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105" windowWidth="18300" windowHeight="7125" tabRatio="887" firstSheet="1" activeTab="1"/>
  </bookViews>
  <sheets>
    <sheet name="ΣΥΝΔΥΑΣΜΟΙ" sheetId="18" state="hidden" r:id="rId1"/>
    <sheet name="ΣΥΝΟΛΟ" sheetId="39" r:id="rId2"/>
    <sheet name="1. ΑΠΣΚ" sheetId="1" r:id="rId3"/>
    <sheet name="2. ΑΡΕ" sheetId="35" r:id="rId4"/>
    <sheet name="3. AΣΕ-ΠΑΜΕ" sheetId="30" r:id="rId5"/>
    <sheet name="4. ΔΑΚΕ" sheetId="19" r:id="rId6"/>
    <sheet name="5. ΟΜ" sheetId="41" r:id="rId7"/>
    <sheet name="6. ΠΕΚ" sheetId="31" r:id="rId8"/>
    <sheet name="7. ΣΥΝΕΚ" sheetId="32" r:id="rId9"/>
    <sheet name="8. ΧΕΚ-ΔΕ" sheetId="36" r:id="rId10"/>
    <sheet name="9. ΑΚΔΑΠ" sheetId="34" r:id="rId11"/>
    <sheet name="10. ΠΕΨ" sheetId="40" r:id="rId12"/>
    <sheet name="11. Φωτ" sheetId="33" r:id="rId13"/>
    <sheet name="12. Ζυγ" sheetId="42" r:id="rId14"/>
    <sheet name="13. Ηλ" sheetId="43" r:id="rId15"/>
    <sheet name="14. Τσακ" sheetId="37" r:id="rId16"/>
  </sheets>
  <definedNames>
    <definedName name="_xlnm.Print_Area" localSheetId="2">'1. ΑΠΣΚ'!$A:$L</definedName>
    <definedName name="_xlnm.Print_Area" localSheetId="11">'10. ΠΕΨ'!$A:$L</definedName>
    <definedName name="_xlnm.Print_Area" localSheetId="12">'11. Φωτ'!$A:$L</definedName>
    <definedName name="_xlnm.Print_Area" localSheetId="13">'12. Ζυγ'!$A:$L</definedName>
    <definedName name="_xlnm.Print_Area" localSheetId="14">'13. Ηλ'!$A:$L</definedName>
    <definedName name="_xlnm.Print_Area" localSheetId="15">'14. Τσακ'!$A:$L</definedName>
    <definedName name="_xlnm.Print_Area" localSheetId="3">'2. ΑΡΕ'!$A:$L</definedName>
    <definedName name="_xlnm.Print_Area" localSheetId="4">'3. AΣΕ-ΠΑΜΕ'!$A:$L</definedName>
    <definedName name="_xlnm.Print_Area" localSheetId="5">'4. ΔΑΚΕ'!$A:$L</definedName>
    <definedName name="_xlnm.Print_Area" localSheetId="6">'5. ΟΜ'!$A:$L</definedName>
    <definedName name="_xlnm.Print_Area" localSheetId="7">'6. ΠΕΚ'!$A:$L</definedName>
    <definedName name="_xlnm.Print_Area" localSheetId="8">'7. ΣΥΝΕΚ'!$A:$L</definedName>
    <definedName name="_xlnm.Print_Area" localSheetId="9">'8. ΧΕΚ-ΔΕ'!$A:$L</definedName>
    <definedName name="_xlnm.Print_Area" localSheetId="10">'9. ΑΚΔΑΠ'!$A:$L</definedName>
    <definedName name="_xlnm.Print_Titles" localSheetId="2">'1. ΑΠΣΚ'!$A:$C,'1. ΑΠΣΚ'!$1:$2</definedName>
    <definedName name="_xlnm.Print_Titles" localSheetId="11">'10. ΠΕΨ'!$A:$C,'10. ΠΕΨ'!$1:$2</definedName>
    <definedName name="_xlnm.Print_Titles" localSheetId="12">'11. Φωτ'!$A:$C,'11. Φωτ'!$1:$2</definedName>
    <definedName name="_xlnm.Print_Titles" localSheetId="13">'12. Ζυγ'!$A:$C,'12. Ζυγ'!$1:$2</definedName>
    <definedName name="_xlnm.Print_Titles" localSheetId="14">'13. Ηλ'!$A:$C,'13. Ηλ'!$1:$2</definedName>
    <definedName name="_xlnm.Print_Titles" localSheetId="15">'14. Τσακ'!$A:$C,'14. Τσακ'!$1:$2</definedName>
    <definedName name="_xlnm.Print_Titles" localSheetId="3">'2. ΑΡΕ'!$A:$C,'2. ΑΡΕ'!$1:$2</definedName>
    <definedName name="_xlnm.Print_Titles" localSheetId="4">'3. AΣΕ-ΠΑΜΕ'!$A:$C,'3. AΣΕ-ΠΑΜΕ'!$1:$2</definedName>
    <definedName name="_xlnm.Print_Titles" localSheetId="5">'4. ΔΑΚΕ'!$A:$C,'4. ΔΑΚΕ'!$1:$2</definedName>
    <definedName name="_xlnm.Print_Titles" localSheetId="6">'5. ΟΜ'!$A:$C,'5. ΟΜ'!$1:$2</definedName>
    <definedName name="_xlnm.Print_Titles" localSheetId="7">'6. ΠΕΚ'!$A:$C,'6. ΠΕΚ'!$1:$2</definedName>
    <definedName name="_xlnm.Print_Titles" localSheetId="8">'7. ΣΥΝΕΚ'!$A:$C,'7. ΣΥΝΕΚ'!$1:$2</definedName>
    <definedName name="_xlnm.Print_Titles" localSheetId="9">'8. ΧΕΚ-ΔΕ'!$A:$C,'8. ΧΕΚ-ΔΕ'!$1:$2</definedName>
    <definedName name="_xlnm.Print_Titles" localSheetId="10">'9. ΑΚΔΑΠ'!$A:$C,'9. ΑΚΔΑΠ'!$1:$2</definedName>
  </definedNames>
  <calcPr calcId="124519"/>
</workbook>
</file>

<file path=xl/calcChain.xml><?xml version="1.0" encoding="utf-8"?>
<calcChain xmlns="http://schemas.openxmlformats.org/spreadsheetml/2006/main">
  <c r="A2" i="43"/>
  <c r="K5"/>
  <c r="J5"/>
  <c r="I5"/>
  <c r="H5"/>
  <c r="G5"/>
  <c r="F5"/>
  <c r="E5"/>
  <c r="D5"/>
  <c r="L3"/>
  <c r="C3"/>
  <c r="C5" s="1"/>
  <c r="D1"/>
  <c r="B1"/>
  <c r="B1" i="37"/>
  <c r="A2"/>
  <c r="B1" i="42"/>
  <c r="A2"/>
  <c r="B1" i="33"/>
  <c r="A2"/>
  <c r="B1" i="40"/>
  <c r="A2"/>
  <c r="B1" i="34"/>
  <c r="A2"/>
  <c r="B1" i="41"/>
  <c r="A2"/>
  <c r="B1" i="36"/>
  <c r="A2"/>
  <c r="B1" i="35"/>
  <c r="A2"/>
  <c r="B1" i="32"/>
  <c r="A2"/>
  <c r="B1" i="31"/>
  <c r="A2"/>
  <c r="B1" i="30"/>
  <c r="A2" i="19"/>
  <c r="B1"/>
  <c r="B1" i="1"/>
  <c r="A26" i="39" l="1"/>
  <c r="A25"/>
  <c r="A24"/>
  <c r="A23"/>
  <c r="A22"/>
  <c r="A21"/>
  <c r="A20"/>
  <c r="A19"/>
  <c r="A18"/>
  <c r="A17"/>
  <c r="A16"/>
  <c r="A15"/>
  <c r="A14"/>
  <c r="J24"/>
  <c r="K5" i="37"/>
  <c r="J5"/>
  <c r="I5"/>
  <c r="H5"/>
  <c r="G5"/>
  <c r="F5"/>
  <c r="E5"/>
  <c r="D5"/>
  <c r="L3"/>
  <c r="C3" s="1"/>
  <c r="C5" s="1"/>
  <c r="D1"/>
  <c r="K5" i="42"/>
  <c r="J5"/>
  <c r="I5"/>
  <c r="H5"/>
  <c r="G5"/>
  <c r="F5"/>
  <c r="E5"/>
  <c r="D5"/>
  <c r="L3"/>
  <c r="C3" s="1"/>
  <c r="C5" s="1"/>
  <c r="D1"/>
  <c r="K61" i="41"/>
  <c r="J61"/>
  <c r="I61"/>
  <c r="H61"/>
  <c r="G61"/>
  <c r="F61"/>
  <c r="E61"/>
  <c r="D61"/>
  <c r="A4"/>
  <c r="L4" s="1"/>
  <c r="C4" s="1"/>
  <c r="L3"/>
  <c r="C3" s="1"/>
  <c r="D1"/>
  <c r="K17" i="36"/>
  <c r="J17"/>
  <c r="I17"/>
  <c r="H17"/>
  <c r="G17"/>
  <c r="F17"/>
  <c r="E17"/>
  <c r="D17"/>
  <c r="A4"/>
  <c r="L4" s="1"/>
  <c r="C4" s="1"/>
  <c r="L3"/>
  <c r="C3" s="1"/>
  <c r="D1"/>
  <c r="K5" i="33"/>
  <c r="J5"/>
  <c r="I5"/>
  <c r="H5"/>
  <c r="G5"/>
  <c r="F5"/>
  <c r="E5"/>
  <c r="D5"/>
  <c r="L3"/>
  <c r="C3" s="1"/>
  <c r="C5" s="1"/>
  <c r="D1"/>
  <c r="K88" i="35"/>
  <c r="J88"/>
  <c r="I88"/>
  <c r="H88"/>
  <c r="G88"/>
  <c r="F88"/>
  <c r="E88"/>
  <c r="D88"/>
  <c r="A4"/>
  <c r="A5" s="1"/>
  <c r="L3"/>
  <c r="C3"/>
  <c r="D1"/>
  <c r="K5" i="40"/>
  <c r="J5"/>
  <c r="I5"/>
  <c r="H5"/>
  <c r="G5"/>
  <c r="F5"/>
  <c r="E5"/>
  <c r="D5"/>
  <c r="L3"/>
  <c r="C3" s="1"/>
  <c r="C5" s="1"/>
  <c r="D1"/>
  <c r="K5" i="34"/>
  <c r="J5"/>
  <c r="I5"/>
  <c r="H5"/>
  <c r="G5"/>
  <c r="F5"/>
  <c r="E5"/>
  <c r="D5"/>
  <c r="L3"/>
  <c r="C3" s="1"/>
  <c r="C5" s="1"/>
  <c r="D1"/>
  <c r="K194" i="32"/>
  <c r="J194"/>
  <c r="I194"/>
  <c r="H194"/>
  <c r="G194"/>
  <c r="F194"/>
  <c r="E194"/>
  <c r="D194"/>
  <c r="A4"/>
  <c r="A5" s="1"/>
  <c r="L3"/>
  <c r="C3"/>
  <c r="D1"/>
  <c r="K82" i="31"/>
  <c r="J82"/>
  <c r="I82"/>
  <c r="H82"/>
  <c r="G82"/>
  <c r="F82"/>
  <c r="E82"/>
  <c r="D82"/>
  <c r="A4"/>
  <c r="A5" s="1"/>
  <c r="L3"/>
  <c r="C3" s="1"/>
  <c r="D1"/>
  <c r="A2" i="30"/>
  <c r="A5" i="41"/>
  <c r="A6" s="1"/>
  <c r="A5" i="36"/>
  <c r="A6" s="1"/>
  <c r="L4" i="35"/>
  <c r="C4" s="1"/>
  <c r="L4" i="32"/>
  <c r="C4" s="1"/>
  <c r="L5" i="36"/>
  <c r="C5" s="1"/>
  <c r="K184" i="30"/>
  <c r="J184"/>
  <c r="I184"/>
  <c r="H184"/>
  <c r="G184"/>
  <c r="F184"/>
  <c r="E184"/>
  <c r="D184"/>
  <c r="A4"/>
  <c r="L4" s="1"/>
  <c r="C4" s="1"/>
  <c r="L3"/>
  <c r="C3"/>
  <c r="D1"/>
  <c r="A4" i="19"/>
  <c r="A5" s="1"/>
  <c r="L5" s="1"/>
  <c r="C5" s="1"/>
  <c r="L3"/>
  <c r="C3" s="1"/>
  <c r="D1"/>
  <c r="A4" i="1"/>
  <c r="A5" s="1"/>
  <c r="F8" i="39"/>
  <c r="F5"/>
  <c r="A13"/>
  <c r="J26"/>
  <c r="J25"/>
  <c r="J23"/>
  <c r="J22"/>
  <c r="J21"/>
  <c r="J20"/>
  <c r="J19"/>
  <c r="J18"/>
  <c r="J17"/>
  <c r="J16"/>
  <c r="J15"/>
  <c r="J14"/>
  <c r="J13"/>
  <c r="L3" i="1"/>
  <c r="D1"/>
  <c r="I28" i="39"/>
  <c r="I27" s="1"/>
  <c r="J6"/>
  <c r="A2" i="1"/>
  <c r="C3"/>
  <c r="L4" i="19"/>
  <c r="C4" s="1"/>
  <c r="D73"/>
  <c r="D190" i="1"/>
  <c r="E73" i="19"/>
  <c r="E190" i="1"/>
  <c r="F73" i="19"/>
  <c r="F190" i="1"/>
  <c r="G73" i="19"/>
  <c r="G190" i="1"/>
  <c r="H73" i="19"/>
  <c r="H190" i="1"/>
  <c r="I73" i="19"/>
  <c r="I190" i="1"/>
  <c r="J73" i="19"/>
  <c r="J190" i="1"/>
  <c r="K73" i="19"/>
  <c r="K190" i="1"/>
  <c r="A5" i="30"/>
  <c r="L5" s="1"/>
  <c r="C5" s="1"/>
  <c r="L6" i="36" l="1"/>
  <c r="C6" s="1"/>
  <c r="A7"/>
  <c r="L7" s="1"/>
  <c r="C7" s="1"/>
  <c r="L5" i="41"/>
  <c r="C5" s="1"/>
  <c r="A6" i="32"/>
  <c r="L5"/>
  <c r="C5" s="1"/>
  <c r="A8" i="36"/>
  <c r="L5" i="31"/>
  <c r="C5" s="1"/>
  <c r="A6"/>
  <c r="L6" i="32"/>
  <c r="C6" s="1"/>
  <c r="A7"/>
  <c r="L7" s="1"/>
  <c r="C7" s="1"/>
  <c r="A6" i="1"/>
  <c r="L5"/>
  <c r="C5" s="1"/>
  <c r="L4"/>
  <c r="C4" s="1"/>
  <c r="L4" i="31"/>
  <c r="C4" s="1"/>
  <c r="L6" i="41"/>
  <c r="C6" s="1"/>
  <c r="A7"/>
  <c r="L5" i="35"/>
  <c r="C5" s="1"/>
  <c r="A6"/>
  <c r="A8" i="32"/>
  <c r="A6" i="30"/>
  <c r="A6" i="19"/>
  <c r="J28" i="39"/>
  <c r="L8" i="36" l="1"/>
  <c r="C8" s="1"/>
  <c r="A9"/>
  <c r="A7" i="1"/>
  <c r="L6"/>
  <c r="C6" s="1"/>
  <c r="A7" i="31"/>
  <c r="L6"/>
  <c r="C6" s="1"/>
  <c r="L7" i="41"/>
  <c r="C7" s="1"/>
  <c r="A8"/>
  <c r="L6" i="35"/>
  <c r="C6" s="1"/>
  <c r="A7"/>
  <c r="L8" i="32"/>
  <c r="C8" s="1"/>
  <c r="A9"/>
  <c r="A7" i="30"/>
  <c r="L6"/>
  <c r="C6" s="1"/>
  <c r="A7" i="19"/>
  <c r="L6"/>
  <c r="C6" s="1"/>
  <c r="L9" i="36" l="1"/>
  <c r="C9" s="1"/>
  <c r="A10"/>
  <c r="L7" i="31"/>
  <c r="C7" s="1"/>
  <c r="A8"/>
  <c r="A8" i="1"/>
  <c r="L7"/>
  <c r="C7" s="1"/>
  <c r="L8" i="41"/>
  <c r="C8" s="1"/>
  <c r="A9"/>
  <c r="L7" i="35"/>
  <c r="C7" s="1"/>
  <c r="A8"/>
  <c r="L9" i="32"/>
  <c r="C9" s="1"/>
  <c r="A10"/>
  <c r="L7" i="30"/>
  <c r="C7" s="1"/>
  <c r="A8"/>
  <c r="L7" i="19"/>
  <c r="C7" s="1"/>
  <c r="A8"/>
  <c r="A11" i="36" l="1"/>
  <c r="L10"/>
  <c r="C10" s="1"/>
  <c r="A9" i="1"/>
  <c r="L8"/>
  <c r="C8" s="1"/>
  <c r="A9" i="31"/>
  <c r="L8"/>
  <c r="C8" s="1"/>
  <c r="A10" i="41"/>
  <c r="L9"/>
  <c r="C9" s="1"/>
  <c r="L8" i="35"/>
  <c r="C8" s="1"/>
  <c r="A9"/>
  <c r="L10" i="32"/>
  <c r="C10" s="1"/>
  <c r="A11"/>
  <c r="A9" i="30"/>
  <c r="L8"/>
  <c r="C8" s="1"/>
  <c r="A9" i="19"/>
  <c r="L8"/>
  <c r="C8" s="1"/>
  <c r="L11" i="36" l="1"/>
  <c r="C11" s="1"/>
  <c r="A12"/>
  <c r="L9" i="31"/>
  <c r="C9" s="1"/>
  <c r="A10"/>
  <c r="A10" i="1"/>
  <c r="L9"/>
  <c r="C9" s="1"/>
  <c r="L10" i="41"/>
  <c r="C10" s="1"/>
  <c r="A11"/>
  <c r="L9" i="35"/>
  <c r="C9" s="1"/>
  <c r="A10"/>
  <c r="L11" i="32"/>
  <c r="C11" s="1"/>
  <c r="A12"/>
  <c r="L9" i="30"/>
  <c r="C9" s="1"/>
  <c r="A10"/>
  <c r="L9" i="19"/>
  <c r="C9" s="1"/>
  <c r="A10"/>
  <c r="L12" i="36" l="1"/>
  <c r="C12" s="1"/>
  <c r="A13"/>
  <c r="A11" i="1"/>
  <c r="L10"/>
  <c r="C10" s="1"/>
  <c r="A11" i="31"/>
  <c r="L10"/>
  <c r="C10" s="1"/>
  <c r="L11" i="41"/>
  <c r="C11" s="1"/>
  <c r="A12"/>
  <c r="L10" i="35"/>
  <c r="C10" s="1"/>
  <c r="A11"/>
  <c r="L12" i="32"/>
  <c r="C12" s="1"/>
  <c r="A13"/>
  <c r="A11" i="30"/>
  <c r="L10"/>
  <c r="C10" s="1"/>
  <c r="A11" i="19"/>
  <c r="L10"/>
  <c r="C10" s="1"/>
  <c r="L13" i="36" l="1"/>
  <c r="C13" s="1"/>
  <c r="A14"/>
  <c r="L11" i="31"/>
  <c r="C11" s="1"/>
  <c r="A12"/>
  <c r="A12" i="1"/>
  <c r="L11"/>
  <c r="C11" s="1"/>
  <c r="L12" i="41"/>
  <c r="C12" s="1"/>
  <c r="A13"/>
  <c r="L11" i="35"/>
  <c r="C11" s="1"/>
  <c r="A12"/>
  <c r="L13" i="32"/>
  <c r="C13" s="1"/>
  <c r="A14"/>
  <c r="L11" i="30"/>
  <c r="C11" s="1"/>
  <c r="A12"/>
  <c r="A12" i="19"/>
  <c r="L11"/>
  <c r="C11" s="1"/>
  <c r="A15" i="36" l="1"/>
  <c r="L15" s="1"/>
  <c r="C15" s="1"/>
  <c r="L14"/>
  <c r="C14" s="1"/>
  <c r="A13" i="1"/>
  <c r="L12"/>
  <c r="C12" s="1"/>
  <c r="A13" i="31"/>
  <c r="L12"/>
  <c r="C12" s="1"/>
  <c r="A14" i="41"/>
  <c r="L13"/>
  <c r="C13" s="1"/>
  <c r="L12" i="35"/>
  <c r="C12" s="1"/>
  <c r="A13"/>
  <c r="L14" i="32"/>
  <c r="C14" s="1"/>
  <c r="A15"/>
  <c r="A13" i="30"/>
  <c r="L12"/>
  <c r="C12" s="1"/>
  <c r="L12" i="19"/>
  <c r="C12" s="1"/>
  <c r="A13"/>
  <c r="C17" i="36" l="1"/>
  <c r="L13" i="31"/>
  <c r="C13" s="1"/>
  <c r="A14"/>
  <c r="A14" i="1"/>
  <c r="L13"/>
  <c r="C13" s="1"/>
  <c r="L14" i="41"/>
  <c r="C14" s="1"/>
  <c r="A15"/>
  <c r="L13" i="35"/>
  <c r="C13" s="1"/>
  <c r="A14"/>
  <c r="L15" i="32"/>
  <c r="C15" s="1"/>
  <c r="A16"/>
  <c r="L13" i="30"/>
  <c r="C13" s="1"/>
  <c r="A14"/>
  <c r="A14" i="19"/>
  <c r="L13"/>
  <c r="C13" s="1"/>
  <c r="A15" i="1" l="1"/>
  <c r="L14"/>
  <c r="C14" s="1"/>
  <c r="A15" i="31"/>
  <c r="L14"/>
  <c r="C14" s="1"/>
  <c r="L15" i="41"/>
  <c r="C15" s="1"/>
  <c r="A16"/>
  <c r="L14" i="35"/>
  <c r="C14" s="1"/>
  <c r="A15"/>
  <c r="L16" i="32"/>
  <c r="C16" s="1"/>
  <c r="A17"/>
  <c r="A15" i="30"/>
  <c r="L14"/>
  <c r="C14" s="1"/>
  <c r="A15" i="19"/>
  <c r="L14"/>
  <c r="C14" s="1"/>
  <c r="A16" i="31" l="1"/>
  <c r="L15"/>
  <c r="C15" s="1"/>
  <c r="A16" i="1"/>
  <c r="L15"/>
  <c r="C15" s="1"/>
  <c r="L16" i="41"/>
  <c r="C16" s="1"/>
  <c r="A17"/>
  <c r="L15" i="35"/>
  <c r="C15" s="1"/>
  <c r="A16"/>
  <c r="L17" i="32"/>
  <c r="C17" s="1"/>
  <c r="A18"/>
  <c r="L15" i="30"/>
  <c r="C15" s="1"/>
  <c r="A16"/>
  <c r="A16" i="19"/>
  <c r="L15"/>
  <c r="C15" s="1"/>
  <c r="A17" i="1" l="1"/>
  <c r="L16"/>
  <c r="C16" s="1"/>
  <c r="A17" i="31"/>
  <c r="L16"/>
  <c r="C16" s="1"/>
  <c r="A18" i="41"/>
  <c r="L17"/>
  <c r="C17" s="1"/>
  <c r="L16" i="35"/>
  <c r="C16" s="1"/>
  <c r="A17"/>
  <c r="L18" i="32"/>
  <c r="C18" s="1"/>
  <c r="A19"/>
  <c r="A17" i="30"/>
  <c r="L16"/>
  <c r="C16" s="1"/>
  <c r="L16" i="19"/>
  <c r="C16" s="1"/>
  <c r="A17"/>
  <c r="A18" i="31" l="1"/>
  <c r="L17"/>
  <c r="C17" s="1"/>
  <c r="A18" i="1"/>
  <c r="L17"/>
  <c r="C17" s="1"/>
  <c r="L18" i="41"/>
  <c r="C18" s="1"/>
  <c r="A19"/>
  <c r="L17" i="35"/>
  <c r="C17" s="1"/>
  <c r="A18"/>
  <c r="L19" i="32"/>
  <c r="C19" s="1"/>
  <c r="A20"/>
  <c r="L17" i="30"/>
  <c r="C17" s="1"/>
  <c r="A18"/>
  <c r="A18" i="19"/>
  <c r="L17"/>
  <c r="C17" s="1"/>
  <c r="A19" i="1" l="1"/>
  <c r="L18"/>
  <c r="C18" s="1"/>
  <c r="A19" i="31"/>
  <c r="L18"/>
  <c r="C18" s="1"/>
  <c r="A20" i="41"/>
  <c r="L19"/>
  <c r="C19" s="1"/>
  <c r="L18" i="35"/>
  <c r="C18" s="1"/>
  <c r="A19"/>
  <c r="L20" i="32"/>
  <c r="C20" s="1"/>
  <c r="A21"/>
  <c r="A19" i="30"/>
  <c r="L18"/>
  <c r="C18" s="1"/>
  <c r="L18" i="19"/>
  <c r="C18" s="1"/>
  <c r="A19"/>
  <c r="A20" i="31" l="1"/>
  <c r="L19"/>
  <c r="C19" s="1"/>
  <c r="A20" i="1"/>
  <c r="L19"/>
  <c r="C19" s="1"/>
  <c r="L20" i="41"/>
  <c r="C20" s="1"/>
  <c r="A21"/>
  <c r="L19" i="35"/>
  <c r="C19" s="1"/>
  <c r="A20"/>
  <c r="L21" i="32"/>
  <c r="C21" s="1"/>
  <c r="A22"/>
  <c r="L19" i="30"/>
  <c r="C19" s="1"/>
  <c r="A20"/>
  <c r="A20" i="19"/>
  <c r="L19"/>
  <c r="C19" s="1"/>
  <c r="A21" i="1" l="1"/>
  <c r="L20"/>
  <c r="C20" s="1"/>
  <c r="A21" i="31"/>
  <c r="L20"/>
  <c r="C20" s="1"/>
  <c r="A22" i="41"/>
  <c r="L21"/>
  <c r="C21" s="1"/>
  <c r="L20" i="35"/>
  <c r="C20" s="1"/>
  <c r="A21"/>
  <c r="L22" i="32"/>
  <c r="C22" s="1"/>
  <c r="A23"/>
  <c r="A21" i="30"/>
  <c r="L20"/>
  <c r="C20" s="1"/>
  <c r="A21" i="19"/>
  <c r="L20"/>
  <c r="C20" s="1"/>
  <c r="A22" i="31" l="1"/>
  <c r="L21"/>
  <c r="C21" s="1"/>
  <c r="A22" i="1"/>
  <c r="L21"/>
  <c r="C21" s="1"/>
  <c r="L22" i="41"/>
  <c r="C22" s="1"/>
  <c r="A23"/>
  <c r="L21" i="35"/>
  <c r="C21" s="1"/>
  <c r="A22"/>
  <c r="L23" i="32"/>
  <c r="C23" s="1"/>
  <c r="A24"/>
  <c r="L21" i="30"/>
  <c r="C21" s="1"/>
  <c r="A22"/>
  <c r="L21" i="19"/>
  <c r="C21" s="1"/>
  <c r="A22"/>
  <c r="A23" i="1" l="1"/>
  <c r="L22"/>
  <c r="C22" s="1"/>
  <c r="A23" i="31"/>
  <c r="L22"/>
  <c r="C22" s="1"/>
  <c r="A24" i="41"/>
  <c r="L23"/>
  <c r="C23" s="1"/>
  <c r="L22" i="35"/>
  <c r="C22" s="1"/>
  <c r="A23"/>
  <c r="L24" i="32"/>
  <c r="C24" s="1"/>
  <c r="A25"/>
  <c r="A23" i="30"/>
  <c r="L22"/>
  <c r="C22" s="1"/>
  <c r="A23" i="19"/>
  <c r="L22"/>
  <c r="C22" s="1"/>
  <c r="A24" i="31" l="1"/>
  <c r="L23"/>
  <c r="C23" s="1"/>
  <c r="A24" i="1"/>
  <c r="L23"/>
  <c r="C23" s="1"/>
  <c r="L24" i="41"/>
  <c r="C24" s="1"/>
  <c r="A25"/>
  <c r="L23" i="35"/>
  <c r="C23" s="1"/>
  <c r="A24"/>
  <c r="L25" i="32"/>
  <c r="C25" s="1"/>
  <c r="A26"/>
  <c r="L23" i="30"/>
  <c r="C23" s="1"/>
  <c r="A24"/>
  <c r="L23" i="19"/>
  <c r="C23" s="1"/>
  <c r="A24"/>
  <c r="A25" i="1" l="1"/>
  <c r="L24"/>
  <c r="C24" s="1"/>
  <c r="A25" i="31"/>
  <c r="L24"/>
  <c r="C24" s="1"/>
  <c r="A26" i="41"/>
  <c r="L25"/>
  <c r="C25" s="1"/>
  <c r="L24" i="35"/>
  <c r="C24" s="1"/>
  <c r="A25"/>
  <c r="L26" i="32"/>
  <c r="C26" s="1"/>
  <c r="A27"/>
  <c r="A25" i="30"/>
  <c r="L24"/>
  <c r="C24" s="1"/>
  <c r="A25" i="19"/>
  <c r="L24"/>
  <c r="C24" s="1"/>
  <c r="A26" i="31" l="1"/>
  <c r="L25"/>
  <c r="C25" s="1"/>
  <c r="A26" i="1"/>
  <c r="L25"/>
  <c r="C25" s="1"/>
  <c r="L26" i="41"/>
  <c r="C26" s="1"/>
  <c r="A27"/>
  <c r="L25" i="35"/>
  <c r="C25" s="1"/>
  <c r="A26"/>
  <c r="L27" i="32"/>
  <c r="C27" s="1"/>
  <c r="A28"/>
  <c r="L25" i="30"/>
  <c r="C25" s="1"/>
  <c r="A26"/>
  <c r="L25" i="19"/>
  <c r="C25" s="1"/>
  <c r="A26"/>
  <c r="A27" i="1" l="1"/>
  <c r="L26"/>
  <c r="C26" s="1"/>
  <c r="A27" i="31"/>
  <c r="L26"/>
  <c r="C26" s="1"/>
  <c r="A28" i="41"/>
  <c r="L27"/>
  <c r="C27" s="1"/>
  <c r="L26" i="35"/>
  <c r="C26" s="1"/>
  <c r="A27"/>
  <c r="L28" i="32"/>
  <c r="C28" s="1"/>
  <c r="A29"/>
  <c r="A27" i="30"/>
  <c r="L26"/>
  <c r="C26" s="1"/>
  <c r="A27" i="19"/>
  <c r="L26"/>
  <c r="C26" s="1"/>
  <c r="A28" i="31" l="1"/>
  <c r="L27"/>
  <c r="C27" s="1"/>
  <c r="A28" i="1"/>
  <c r="L27"/>
  <c r="C27" s="1"/>
  <c r="L28" i="41"/>
  <c r="C28" s="1"/>
  <c r="A29"/>
  <c r="L27" i="35"/>
  <c r="C27" s="1"/>
  <c r="A28"/>
  <c r="L29" i="32"/>
  <c r="C29" s="1"/>
  <c r="A30"/>
  <c r="L27" i="30"/>
  <c r="C27" s="1"/>
  <c r="A28"/>
  <c r="A28" i="19"/>
  <c r="L27"/>
  <c r="C27" s="1"/>
  <c r="A29" i="1" l="1"/>
  <c r="L28"/>
  <c r="C28" s="1"/>
  <c r="A29" i="31"/>
  <c r="L28"/>
  <c r="C28" s="1"/>
  <c r="A30" i="41"/>
  <c r="L29"/>
  <c r="C29" s="1"/>
  <c r="L28" i="35"/>
  <c r="C28" s="1"/>
  <c r="A29"/>
  <c r="L30" i="32"/>
  <c r="C30" s="1"/>
  <c r="A31"/>
  <c r="A29" i="30"/>
  <c r="L28"/>
  <c r="C28" s="1"/>
  <c r="A29" i="19"/>
  <c r="L28"/>
  <c r="C28" s="1"/>
  <c r="A30" i="31" l="1"/>
  <c r="L29"/>
  <c r="C29" s="1"/>
  <c r="A30" i="1"/>
  <c r="L29"/>
  <c r="C29" s="1"/>
  <c r="L30" i="41"/>
  <c r="C30" s="1"/>
  <c r="A31"/>
  <c r="L29" i="35"/>
  <c r="C29" s="1"/>
  <c r="A30"/>
  <c r="L31" i="32"/>
  <c r="C31" s="1"/>
  <c r="A32"/>
  <c r="L29" i="30"/>
  <c r="C29" s="1"/>
  <c r="A30"/>
  <c r="L29" i="19"/>
  <c r="C29" s="1"/>
  <c r="A30"/>
  <c r="A31" i="1" l="1"/>
  <c r="L30"/>
  <c r="C30" s="1"/>
  <c r="A31" i="31"/>
  <c r="L30"/>
  <c r="C30" s="1"/>
  <c r="A32" i="41"/>
  <c r="L31"/>
  <c r="C31" s="1"/>
  <c r="L30" i="35"/>
  <c r="C30" s="1"/>
  <c r="A31"/>
  <c r="L32" i="32"/>
  <c r="C32" s="1"/>
  <c r="A33"/>
  <c r="A31" i="30"/>
  <c r="L30"/>
  <c r="C30" s="1"/>
  <c r="A31" i="19"/>
  <c r="L30"/>
  <c r="C30" s="1"/>
  <c r="A32" i="31" l="1"/>
  <c r="L31"/>
  <c r="C31" s="1"/>
  <c r="A32" i="1"/>
  <c r="L31"/>
  <c r="C31" s="1"/>
  <c r="L32" i="41"/>
  <c r="C32" s="1"/>
  <c r="A33"/>
  <c r="L31" i="35"/>
  <c r="C31" s="1"/>
  <c r="A32"/>
  <c r="L33" i="32"/>
  <c r="C33" s="1"/>
  <c r="A34"/>
  <c r="L31" i="30"/>
  <c r="C31" s="1"/>
  <c r="A32"/>
  <c r="L31" i="19"/>
  <c r="C31" s="1"/>
  <c r="A32"/>
  <c r="A33" i="1" l="1"/>
  <c r="L32"/>
  <c r="C32" s="1"/>
  <c r="L32" i="31"/>
  <c r="C32" s="1"/>
  <c r="A33"/>
  <c r="L33" i="41"/>
  <c r="C33" s="1"/>
  <c r="A34"/>
  <c r="L32" i="35"/>
  <c r="C32" s="1"/>
  <c r="A33"/>
  <c r="A35" i="32"/>
  <c r="L34"/>
  <c r="C34" s="1"/>
  <c r="A33" i="30"/>
  <c r="L32"/>
  <c r="C32" s="1"/>
  <c r="L32" i="19"/>
  <c r="C32" s="1"/>
  <c r="A33"/>
  <c r="A34" i="1" l="1"/>
  <c r="L33"/>
  <c r="C33" s="1"/>
  <c r="A34" i="31"/>
  <c r="L33"/>
  <c r="C33" s="1"/>
  <c r="L34" i="41"/>
  <c r="C34" s="1"/>
  <c r="A35"/>
  <c r="L33" i="35"/>
  <c r="C33" s="1"/>
  <c r="A34"/>
  <c r="L35" i="32"/>
  <c r="C35" s="1"/>
  <c r="A36"/>
  <c r="L33" i="30"/>
  <c r="C33" s="1"/>
  <c r="A34"/>
  <c r="A34" i="19"/>
  <c r="L33"/>
  <c r="C33" s="1"/>
  <c r="L34" i="31" l="1"/>
  <c r="C34" s="1"/>
  <c r="A35"/>
  <c r="A35" i="1"/>
  <c r="L34"/>
  <c r="C34" s="1"/>
  <c r="L35" i="41"/>
  <c r="C35" s="1"/>
  <c r="A36"/>
  <c r="A35" i="35"/>
  <c r="L34"/>
  <c r="C34" s="1"/>
  <c r="L36" i="32"/>
  <c r="C36" s="1"/>
  <c r="A37"/>
  <c r="A35" i="30"/>
  <c r="L34"/>
  <c r="C34" s="1"/>
  <c r="L34" i="19"/>
  <c r="C34" s="1"/>
  <c r="A35"/>
  <c r="A36" i="1" l="1"/>
  <c r="L35"/>
  <c r="C35" s="1"/>
  <c r="A36" i="31"/>
  <c r="L35"/>
  <c r="C35" s="1"/>
  <c r="L36" i="41"/>
  <c r="C36" s="1"/>
  <c r="A37"/>
  <c r="L35" i="35"/>
  <c r="C35" s="1"/>
  <c r="A36"/>
  <c r="L37" i="32"/>
  <c r="C37" s="1"/>
  <c r="A38"/>
  <c r="L35" i="30"/>
  <c r="C35" s="1"/>
  <c r="A36"/>
  <c r="A36" i="19"/>
  <c r="L35"/>
  <c r="C35" s="1"/>
  <c r="A37" i="31" l="1"/>
  <c r="L36"/>
  <c r="C36" s="1"/>
  <c r="A37" i="1"/>
  <c r="L36"/>
  <c r="C36" s="1"/>
  <c r="L37" i="41"/>
  <c r="C37" s="1"/>
  <c r="A38"/>
  <c r="L36" i="35"/>
  <c r="C36" s="1"/>
  <c r="A37"/>
  <c r="L38" i="32"/>
  <c r="C38" s="1"/>
  <c r="A39"/>
  <c r="A37" i="30"/>
  <c r="L36"/>
  <c r="C36" s="1"/>
  <c r="A37" i="19"/>
  <c r="L36"/>
  <c r="C36" s="1"/>
  <c r="A38" i="1" l="1"/>
  <c r="L37"/>
  <c r="C37" s="1"/>
  <c r="A38" i="31"/>
  <c r="L37"/>
  <c r="C37" s="1"/>
  <c r="L38" i="41"/>
  <c r="C38" s="1"/>
  <c r="A39"/>
  <c r="L37" i="35"/>
  <c r="C37" s="1"/>
  <c r="A38"/>
  <c r="L39" i="32"/>
  <c r="C39" s="1"/>
  <c r="A40"/>
  <c r="L37" i="30"/>
  <c r="C37" s="1"/>
  <c r="A38"/>
  <c r="A38" i="19"/>
  <c r="L37"/>
  <c r="C37" s="1"/>
  <c r="A39" i="31" l="1"/>
  <c r="L38"/>
  <c r="C38" s="1"/>
  <c r="A39" i="1"/>
  <c r="L38"/>
  <c r="C38" s="1"/>
  <c r="L39" i="41"/>
  <c r="C39" s="1"/>
  <c r="A40"/>
  <c r="L38" i="35"/>
  <c r="C38" s="1"/>
  <c r="A39"/>
  <c r="L40" i="32"/>
  <c r="C40" s="1"/>
  <c r="A41"/>
  <c r="A39" i="30"/>
  <c r="L38"/>
  <c r="C38" s="1"/>
  <c r="A39" i="19"/>
  <c r="L38"/>
  <c r="C38" s="1"/>
  <c r="A40" i="1" l="1"/>
  <c r="L39"/>
  <c r="C39" s="1"/>
  <c r="A40" i="31"/>
  <c r="L39"/>
  <c r="C39" s="1"/>
  <c r="L40" i="41"/>
  <c r="C40" s="1"/>
  <c r="A41"/>
  <c r="L39" i="35"/>
  <c r="C39" s="1"/>
  <c r="A40"/>
  <c r="L41" i="32"/>
  <c r="C41" s="1"/>
  <c r="A42"/>
  <c r="L39" i="30"/>
  <c r="C39" s="1"/>
  <c r="A40"/>
  <c r="A40" i="19"/>
  <c r="L39"/>
  <c r="C39" s="1"/>
  <c r="A41" i="31" l="1"/>
  <c r="L40"/>
  <c r="C40" s="1"/>
  <c r="A41" i="1"/>
  <c r="L40"/>
  <c r="C40" s="1"/>
  <c r="L41" i="41"/>
  <c r="C41" s="1"/>
  <c r="A42"/>
  <c r="L40" i="35"/>
  <c r="C40" s="1"/>
  <c r="A41"/>
  <c r="L42" i="32"/>
  <c r="C42" s="1"/>
  <c r="A43"/>
  <c r="A41" i="30"/>
  <c r="L40"/>
  <c r="C40" s="1"/>
  <c r="A41" i="19"/>
  <c r="L40"/>
  <c r="C40" s="1"/>
  <c r="A42" i="1" l="1"/>
  <c r="L41"/>
  <c r="C41" s="1"/>
  <c r="L41" i="31"/>
  <c r="C41" s="1"/>
  <c r="A42"/>
  <c r="L42" i="41"/>
  <c r="C42" s="1"/>
  <c r="A43"/>
  <c r="L41" i="35"/>
  <c r="C41" s="1"/>
  <c r="A42"/>
  <c r="L43" i="32"/>
  <c r="C43" s="1"/>
  <c r="A44"/>
  <c r="L41" i="30"/>
  <c r="C41" s="1"/>
  <c r="A42"/>
  <c r="A42" i="19"/>
  <c r="L41"/>
  <c r="C41" s="1"/>
  <c r="A43" i="1" l="1"/>
  <c r="L42"/>
  <c r="C42" s="1"/>
  <c r="A43" i="31"/>
  <c r="L42"/>
  <c r="C42" s="1"/>
  <c r="L43" i="41"/>
  <c r="C43" s="1"/>
  <c r="A44"/>
  <c r="L42" i="35"/>
  <c r="C42" s="1"/>
  <c r="A43"/>
  <c r="L44" i="32"/>
  <c r="C44" s="1"/>
  <c r="A45"/>
  <c r="A43" i="30"/>
  <c r="L42"/>
  <c r="C42" s="1"/>
  <c r="A43" i="19"/>
  <c r="L42"/>
  <c r="C42" s="1"/>
  <c r="A44" i="31" l="1"/>
  <c r="L43"/>
  <c r="C43" s="1"/>
  <c r="A44" i="1"/>
  <c r="L43"/>
  <c r="C43" s="1"/>
  <c r="L44" i="41"/>
  <c r="C44" s="1"/>
  <c r="A45"/>
  <c r="L43" i="35"/>
  <c r="C43" s="1"/>
  <c r="A44"/>
  <c r="L45" i="32"/>
  <c r="C45" s="1"/>
  <c r="A46"/>
  <c r="L43" i="30"/>
  <c r="C43" s="1"/>
  <c r="A44"/>
  <c r="A44" i="19"/>
  <c r="L43"/>
  <c r="C43" s="1"/>
  <c r="A45" i="1" l="1"/>
  <c r="L44"/>
  <c r="C44" s="1"/>
  <c r="A45" i="31"/>
  <c r="L44"/>
  <c r="C44" s="1"/>
  <c r="L45" i="41"/>
  <c r="C45" s="1"/>
  <c r="A46"/>
  <c r="L44" i="35"/>
  <c r="C44" s="1"/>
  <c r="A45"/>
  <c r="L46" i="32"/>
  <c r="C46" s="1"/>
  <c r="A47"/>
  <c r="A45" i="30"/>
  <c r="L44"/>
  <c r="C44" s="1"/>
  <c r="A45" i="19"/>
  <c r="L44"/>
  <c r="C44" s="1"/>
  <c r="A46" i="31" l="1"/>
  <c r="L45"/>
  <c r="C45" s="1"/>
  <c r="A46" i="1"/>
  <c r="L45"/>
  <c r="C45" s="1"/>
  <c r="L46" i="41"/>
  <c r="C46" s="1"/>
  <c r="A47"/>
  <c r="L45" i="35"/>
  <c r="C45" s="1"/>
  <c r="A46"/>
  <c r="L47" i="32"/>
  <c r="C47" s="1"/>
  <c r="A48"/>
  <c r="L45" i="30"/>
  <c r="C45" s="1"/>
  <c r="A46"/>
  <c r="A46" i="19"/>
  <c r="L45"/>
  <c r="C45" s="1"/>
  <c r="A47" i="1" l="1"/>
  <c r="L46"/>
  <c r="C46" s="1"/>
  <c r="A47" i="31"/>
  <c r="L46"/>
  <c r="C46" s="1"/>
  <c r="L47" i="41"/>
  <c r="C47" s="1"/>
  <c r="A48"/>
  <c r="L46" i="35"/>
  <c r="C46" s="1"/>
  <c r="A47"/>
  <c r="L48" i="32"/>
  <c r="C48" s="1"/>
  <c r="A49"/>
  <c r="A47" i="30"/>
  <c r="L46"/>
  <c r="C46" s="1"/>
  <c r="A47" i="19"/>
  <c r="L46"/>
  <c r="C46" s="1"/>
  <c r="A48" i="31" l="1"/>
  <c r="L47"/>
  <c r="C47" s="1"/>
  <c r="A48" i="1"/>
  <c r="L47"/>
  <c r="C47" s="1"/>
  <c r="L48" i="41"/>
  <c r="C48" s="1"/>
  <c r="A49"/>
  <c r="L47" i="35"/>
  <c r="C47" s="1"/>
  <c r="A48"/>
  <c r="L49" i="32"/>
  <c r="C49" s="1"/>
  <c r="A50"/>
  <c r="L47" i="30"/>
  <c r="C47" s="1"/>
  <c r="A48"/>
  <c r="A48" i="19"/>
  <c r="L47"/>
  <c r="C47" s="1"/>
  <c r="A49" i="1" l="1"/>
  <c r="L48"/>
  <c r="C48" s="1"/>
  <c r="A49" i="31"/>
  <c r="L48"/>
  <c r="C48" s="1"/>
  <c r="L49" i="41"/>
  <c r="C49" s="1"/>
  <c r="A50"/>
  <c r="L48" i="35"/>
  <c r="C48" s="1"/>
  <c r="A49"/>
  <c r="L50" i="32"/>
  <c r="C50" s="1"/>
  <c r="A51"/>
  <c r="A49" i="30"/>
  <c r="L48"/>
  <c r="C48" s="1"/>
  <c r="A49" i="19"/>
  <c r="L48"/>
  <c r="C48" s="1"/>
  <c r="A50" i="31" l="1"/>
  <c r="L49"/>
  <c r="C49" s="1"/>
  <c r="A50" i="1"/>
  <c r="L49"/>
  <c r="C49" s="1"/>
  <c r="L50" i="41"/>
  <c r="C50" s="1"/>
  <c r="A51"/>
  <c r="L49" i="35"/>
  <c r="C49" s="1"/>
  <c r="A50"/>
  <c r="L51" i="32"/>
  <c r="C51" s="1"/>
  <c r="A52"/>
  <c r="L49" i="30"/>
  <c r="C49" s="1"/>
  <c r="A50"/>
  <c r="A50" i="19"/>
  <c r="L49"/>
  <c r="C49" s="1"/>
  <c r="A51" i="1" l="1"/>
  <c r="L50"/>
  <c r="C50" s="1"/>
  <c r="L50" i="31"/>
  <c r="C50" s="1"/>
  <c r="A51"/>
  <c r="L51" i="41"/>
  <c r="C51" s="1"/>
  <c r="A52"/>
  <c r="L50" i="35"/>
  <c r="C50" s="1"/>
  <c r="A51"/>
  <c r="L52" i="32"/>
  <c r="C52" s="1"/>
  <c r="A53"/>
  <c r="A51" i="30"/>
  <c r="L50"/>
  <c r="C50" s="1"/>
  <c r="A51" i="19"/>
  <c r="L50"/>
  <c r="C50" s="1"/>
  <c r="A52" i="1" l="1"/>
  <c r="L51"/>
  <c r="C51" s="1"/>
  <c r="A52" i="31"/>
  <c r="L51"/>
  <c r="C51" s="1"/>
  <c r="L52" i="41"/>
  <c r="C52" s="1"/>
  <c r="A53"/>
  <c r="L51" i="35"/>
  <c r="C51" s="1"/>
  <c r="A52"/>
  <c r="L53" i="32"/>
  <c r="C53" s="1"/>
  <c r="A54"/>
  <c r="L51" i="30"/>
  <c r="C51" s="1"/>
  <c r="A52"/>
  <c r="A52" i="19"/>
  <c r="L51"/>
  <c r="C51" s="1"/>
  <c r="A53" i="31" l="1"/>
  <c r="L52"/>
  <c r="C52" s="1"/>
  <c r="A53" i="1"/>
  <c r="L52"/>
  <c r="C52" s="1"/>
  <c r="L53" i="41"/>
  <c r="C53" s="1"/>
  <c r="A54"/>
  <c r="L52" i="35"/>
  <c r="C52" s="1"/>
  <c r="A53"/>
  <c r="L54" i="32"/>
  <c r="C54" s="1"/>
  <c r="A55"/>
  <c r="A53" i="30"/>
  <c r="L52"/>
  <c r="C52" s="1"/>
  <c r="L52" i="19"/>
  <c r="C52" s="1"/>
  <c r="A53"/>
  <c r="A54" i="1" l="1"/>
  <c r="L53"/>
  <c r="C53" s="1"/>
  <c r="A54" i="31"/>
  <c r="L53"/>
  <c r="C53" s="1"/>
  <c r="L54" i="41"/>
  <c r="C54" s="1"/>
  <c r="A55"/>
  <c r="L53" i="35"/>
  <c r="C53" s="1"/>
  <c r="A54"/>
  <c r="L55" i="32"/>
  <c r="C55" s="1"/>
  <c r="A56"/>
  <c r="L53" i="30"/>
  <c r="C53" s="1"/>
  <c r="A54"/>
  <c r="A54" i="19"/>
  <c r="L53"/>
  <c r="C53" s="1"/>
  <c r="A55" i="31" l="1"/>
  <c r="L54"/>
  <c r="C54" s="1"/>
  <c r="A55" i="1"/>
  <c r="L54"/>
  <c r="C54" s="1"/>
  <c r="L55" i="41"/>
  <c r="C55" s="1"/>
  <c r="A56"/>
  <c r="L54" i="35"/>
  <c r="C54" s="1"/>
  <c r="A55"/>
  <c r="L56" i="32"/>
  <c r="C56" s="1"/>
  <c r="A57"/>
  <c r="A55" i="30"/>
  <c r="L54"/>
  <c r="C54" s="1"/>
  <c r="A55" i="19"/>
  <c r="L54"/>
  <c r="C54" s="1"/>
  <c r="A56" i="1" l="1"/>
  <c r="L55"/>
  <c r="C55" s="1"/>
  <c r="A56" i="31"/>
  <c r="L55"/>
  <c r="C55" s="1"/>
  <c r="L56" i="41"/>
  <c r="C56" s="1"/>
  <c r="A57"/>
  <c r="L55" i="35"/>
  <c r="C55" s="1"/>
  <c r="A56"/>
  <c r="L57" i="32"/>
  <c r="C57" s="1"/>
  <c r="A58"/>
  <c r="L55" i="30"/>
  <c r="C55" s="1"/>
  <c r="A56"/>
  <c r="L55" i="19"/>
  <c r="C55" s="1"/>
  <c r="A56"/>
  <c r="A57" i="31" l="1"/>
  <c r="L56"/>
  <c r="C56" s="1"/>
  <c r="A57" i="1"/>
  <c r="L56"/>
  <c r="C56" s="1"/>
  <c r="L57" i="41"/>
  <c r="C57" s="1"/>
  <c r="A58"/>
  <c r="L56" i="35"/>
  <c r="C56" s="1"/>
  <c r="A57"/>
  <c r="L58" i="32"/>
  <c r="C58" s="1"/>
  <c r="A59"/>
  <c r="A57" i="30"/>
  <c r="L56"/>
  <c r="C56" s="1"/>
  <c r="L56" i="19"/>
  <c r="C56" s="1"/>
  <c r="A57"/>
  <c r="A58" i="1" l="1"/>
  <c r="L57"/>
  <c r="C57" s="1"/>
  <c r="A58" i="31"/>
  <c r="L57"/>
  <c r="C57" s="1"/>
  <c r="L58" i="41"/>
  <c r="C58" s="1"/>
  <c r="A59"/>
  <c r="L59" s="1"/>
  <c r="C59" s="1"/>
  <c r="L57" i="35"/>
  <c r="C57" s="1"/>
  <c r="A58"/>
  <c r="L59" i="32"/>
  <c r="C59" s="1"/>
  <c r="A60"/>
  <c r="L57" i="30"/>
  <c r="C57" s="1"/>
  <c r="A58"/>
  <c r="A58" i="19"/>
  <c r="L57"/>
  <c r="C57" s="1"/>
  <c r="C61" i="41" l="1"/>
  <c r="A59" i="31"/>
  <c r="L58"/>
  <c r="C58" s="1"/>
  <c r="A59" i="1"/>
  <c r="L58"/>
  <c r="C58" s="1"/>
  <c r="L58" i="35"/>
  <c r="C58" s="1"/>
  <c r="A59"/>
  <c r="L60" i="32"/>
  <c r="C60" s="1"/>
  <c r="A61"/>
  <c r="A59" i="30"/>
  <c r="L58"/>
  <c r="C58" s="1"/>
  <c r="A59" i="19"/>
  <c r="L58"/>
  <c r="C58" s="1"/>
  <c r="A60" i="1" l="1"/>
  <c r="L59"/>
  <c r="C59" s="1"/>
  <c r="L59" i="31"/>
  <c r="C59" s="1"/>
  <c r="A60"/>
  <c r="L59" i="35"/>
  <c r="C59" s="1"/>
  <c r="A60"/>
  <c r="L61" i="32"/>
  <c r="C61" s="1"/>
  <c r="A62"/>
  <c r="L59" i="30"/>
  <c r="C59" s="1"/>
  <c r="A60"/>
  <c r="A60" i="19"/>
  <c r="L59"/>
  <c r="C59" s="1"/>
  <c r="A61" i="1" l="1"/>
  <c r="L60"/>
  <c r="C60" s="1"/>
  <c r="A61" i="31"/>
  <c r="L60"/>
  <c r="C60" s="1"/>
  <c r="L60" i="35"/>
  <c r="C60" s="1"/>
  <c r="A61"/>
  <c r="L62" i="32"/>
  <c r="C62" s="1"/>
  <c r="A63"/>
  <c r="A61" i="30"/>
  <c r="L60"/>
  <c r="C60" s="1"/>
  <c r="L60" i="19"/>
  <c r="C60" s="1"/>
  <c r="A61"/>
  <c r="A62" i="31" l="1"/>
  <c r="L61"/>
  <c r="C61" s="1"/>
  <c r="A62" i="1"/>
  <c r="L61"/>
  <c r="C61" s="1"/>
  <c r="L61" i="35"/>
  <c r="C61" s="1"/>
  <c r="A62"/>
  <c r="L63" i="32"/>
  <c r="C63" s="1"/>
  <c r="A64"/>
  <c r="L61" i="30"/>
  <c r="C61" s="1"/>
  <c r="A62"/>
  <c r="A62" i="19"/>
  <c r="L61"/>
  <c r="C61" s="1"/>
  <c r="A63" i="1" l="1"/>
  <c r="L62"/>
  <c r="C62" s="1"/>
  <c r="A63" i="31"/>
  <c r="L62"/>
  <c r="C62" s="1"/>
  <c r="L62" i="35"/>
  <c r="C62" s="1"/>
  <c r="A63"/>
  <c r="L64" i="32"/>
  <c r="C64" s="1"/>
  <c r="A65"/>
  <c r="A63" i="30"/>
  <c r="L62"/>
  <c r="C62" s="1"/>
  <c r="L62" i="19"/>
  <c r="C62" s="1"/>
  <c r="A63"/>
  <c r="A64" i="31" l="1"/>
  <c r="L63"/>
  <c r="C63" s="1"/>
  <c r="A64" i="1"/>
  <c r="L63"/>
  <c r="C63" s="1"/>
  <c r="L63" i="35"/>
  <c r="C63" s="1"/>
  <c r="A64"/>
  <c r="L65" i="32"/>
  <c r="C65" s="1"/>
  <c r="A66"/>
  <c r="L63" i="30"/>
  <c r="C63" s="1"/>
  <c r="A64"/>
  <c r="L63" i="19"/>
  <c r="C63" s="1"/>
  <c r="A64"/>
  <c r="A65" i="1" l="1"/>
  <c r="L64"/>
  <c r="C64" s="1"/>
  <c r="A65" i="31"/>
  <c r="L64"/>
  <c r="C64" s="1"/>
  <c r="L64" i="35"/>
  <c r="C64" s="1"/>
  <c r="A65"/>
  <c r="L66" i="32"/>
  <c r="C66" s="1"/>
  <c r="A67"/>
  <c r="A65" i="30"/>
  <c r="L64"/>
  <c r="C64" s="1"/>
  <c r="A65" i="19"/>
  <c r="L64"/>
  <c r="C64" s="1"/>
  <c r="A66" i="31" l="1"/>
  <c r="L65"/>
  <c r="C65" s="1"/>
  <c r="A66" i="1"/>
  <c r="L65"/>
  <c r="C65" s="1"/>
  <c r="L65" i="35"/>
  <c r="C65" s="1"/>
  <c r="A66"/>
  <c r="L67" i="32"/>
  <c r="C67" s="1"/>
  <c r="A68"/>
  <c r="L65" i="30"/>
  <c r="C65" s="1"/>
  <c r="A66"/>
  <c r="A66" i="19"/>
  <c r="L65"/>
  <c r="C65" s="1"/>
  <c r="A67" i="1" l="1"/>
  <c r="L66"/>
  <c r="C66" s="1"/>
  <c r="A67" i="31"/>
  <c r="L66"/>
  <c r="C66" s="1"/>
  <c r="L66" i="35"/>
  <c r="C66" s="1"/>
  <c r="A67"/>
  <c r="L68" i="32"/>
  <c r="C68" s="1"/>
  <c r="A69"/>
  <c r="A67" i="30"/>
  <c r="L66"/>
  <c r="C66" s="1"/>
  <c r="L66" i="19"/>
  <c r="C66" s="1"/>
  <c r="A67"/>
  <c r="A68" i="31" l="1"/>
  <c r="L67"/>
  <c r="C67" s="1"/>
  <c r="A68" i="1"/>
  <c r="L67"/>
  <c r="C67" s="1"/>
  <c r="L67" i="35"/>
  <c r="C67" s="1"/>
  <c r="A68"/>
  <c r="L69" i="32"/>
  <c r="C69" s="1"/>
  <c r="A70"/>
  <c r="L67" i="30"/>
  <c r="C67" s="1"/>
  <c r="A68"/>
  <c r="A68" i="19"/>
  <c r="L67"/>
  <c r="C67" s="1"/>
  <c r="A69" i="1" l="1"/>
  <c r="L68"/>
  <c r="C68" s="1"/>
  <c r="L68" i="31"/>
  <c r="C68" s="1"/>
  <c r="A69"/>
  <c r="L68" i="35"/>
  <c r="C68" s="1"/>
  <c r="A69"/>
  <c r="L70" i="32"/>
  <c r="C70" s="1"/>
  <c r="A71"/>
  <c r="A69" i="30"/>
  <c r="L68"/>
  <c r="C68" s="1"/>
  <c r="L68" i="19"/>
  <c r="C68" s="1"/>
  <c r="A69"/>
  <c r="A70" i="1" l="1"/>
  <c r="L69"/>
  <c r="C69" s="1"/>
  <c r="A70" i="31"/>
  <c r="L69"/>
  <c r="C69" s="1"/>
  <c r="L69" i="35"/>
  <c r="C69" s="1"/>
  <c r="A70"/>
  <c r="L71" i="32"/>
  <c r="C71" s="1"/>
  <c r="A72"/>
  <c r="L69" i="30"/>
  <c r="C69" s="1"/>
  <c r="A70"/>
  <c r="L69" i="19"/>
  <c r="C69" s="1"/>
  <c r="A70"/>
  <c r="A71" i="31" l="1"/>
  <c r="L70"/>
  <c r="C70" s="1"/>
  <c r="A71" i="1"/>
  <c r="L70"/>
  <c r="C70" s="1"/>
  <c r="L70" i="35"/>
  <c r="C70" s="1"/>
  <c r="A71"/>
  <c r="L72" i="32"/>
  <c r="C72" s="1"/>
  <c r="A73"/>
  <c r="A71" i="30"/>
  <c r="L70"/>
  <c r="C70" s="1"/>
  <c r="A71" i="19"/>
  <c r="L71" s="1"/>
  <c r="C71" s="1"/>
  <c r="L70"/>
  <c r="C70" s="1"/>
  <c r="C73" l="1"/>
  <c r="A72" i="1"/>
  <c r="L71"/>
  <c r="C71" s="1"/>
  <c r="A72" i="31"/>
  <c r="L71"/>
  <c r="C71" s="1"/>
  <c r="L71" i="35"/>
  <c r="C71" s="1"/>
  <c r="A72"/>
  <c r="L73" i="32"/>
  <c r="C73" s="1"/>
  <c r="A74"/>
  <c r="L71" i="30"/>
  <c r="C71" s="1"/>
  <c r="A72"/>
  <c r="A73" i="31" l="1"/>
  <c r="L72"/>
  <c r="C72" s="1"/>
  <c r="A73" i="1"/>
  <c r="L72"/>
  <c r="C72" s="1"/>
  <c r="L72" i="35"/>
  <c r="C72" s="1"/>
  <c r="A73"/>
  <c r="L74" i="32"/>
  <c r="C74" s="1"/>
  <c r="A75"/>
  <c r="A73" i="30"/>
  <c r="L72"/>
  <c r="C72" s="1"/>
  <c r="A74" i="1" l="1"/>
  <c r="L73"/>
  <c r="C73" s="1"/>
  <c r="A74" i="31"/>
  <c r="L73"/>
  <c r="C73" s="1"/>
  <c r="L73" i="35"/>
  <c r="C73" s="1"/>
  <c r="A74"/>
  <c r="L75" i="32"/>
  <c r="C75" s="1"/>
  <c r="A76"/>
  <c r="L73" i="30"/>
  <c r="C73" s="1"/>
  <c r="A74"/>
  <c r="A75" i="31" l="1"/>
  <c r="L74"/>
  <c r="C74" s="1"/>
  <c r="A75" i="1"/>
  <c r="L74"/>
  <c r="C74" s="1"/>
  <c r="L74" i="35"/>
  <c r="C74" s="1"/>
  <c r="A75"/>
  <c r="A77" i="32"/>
  <c r="L76"/>
  <c r="C76" s="1"/>
  <c r="A75" i="30"/>
  <c r="L74"/>
  <c r="C74" s="1"/>
  <c r="A76" i="1" l="1"/>
  <c r="L75"/>
  <c r="C75" s="1"/>
  <c r="A76" i="31"/>
  <c r="L75"/>
  <c r="C75" s="1"/>
  <c r="L75" i="35"/>
  <c r="C75" s="1"/>
  <c r="A76"/>
  <c r="L77" i="32"/>
  <c r="C77" s="1"/>
  <c r="A78"/>
  <c r="L75" i="30"/>
  <c r="C75" s="1"/>
  <c r="A76"/>
  <c r="L76" i="31" l="1"/>
  <c r="C76" s="1"/>
  <c r="A77"/>
  <c r="A77" i="1"/>
  <c r="L76"/>
  <c r="C76" s="1"/>
  <c r="A77" i="35"/>
  <c r="L76"/>
  <c r="C76" s="1"/>
  <c r="L78" i="32"/>
  <c r="C78" s="1"/>
  <c r="A79"/>
  <c r="A77" i="30"/>
  <c r="L76"/>
  <c r="C76" s="1"/>
  <c r="A78" i="1" l="1"/>
  <c r="L77"/>
  <c r="C77" s="1"/>
  <c r="L77" i="31"/>
  <c r="C77" s="1"/>
  <c r="A78"/>
  <c r="L77" i="35"/>
  <c r="C77" s="1"/>
  <c r="A78"/>
  <c r="L79" i="32"/>
  <c r="C79" s="1"/>
  <c r="A80"/>
  <c r="L77" i="30"/>
  <c r="C77" s="1"/>
  <c r="A78"/>
  <c r="A79" i="1" l="1"/>
  <c r="L78"/>
  <c r="C78" s="1"/>
  <c r="A79" i="31"/>
  <c r="L78"/>
  <c r="C78" s="1"/>
  <c r="L78" i="35"/>
  <c r="C78" s="1"/>
  <c r="A79"/>
  <c r="L80" i="32"/>
  <c r="C80" s="1"/>
  <c r="A81"/>
  <c r="A79" i="30"/>
  <c r="L78"/>
  <c r="C78" s="1"/>
  <c r="A80" i="31" l="1"/>
  <c r="L80" s="1"/>
  <c r="C80" s="1"/>
  <c r="L79"/>
  <c r="C79" s="1"/>
  <c r="A80" i="1"/>
  <c r="L79"/>
  <c r="C79" s="1"/>
  <c r="L79" i="35"/>
  <c r="C79" s="1"/>
  <c r="A80"/>
  <c r="L81" i="32"/>
  <c r="C81" s="1"/>
  <c r="A82"/>
  <c r="L79" i="30"/>
  <c r="C79" s="1"/>
  <c r="A80"/>
  <c r="C82" i="31" l="1"/>
  <c r="A81" i="1"/>
  <c r="L80"/>
  <c r="C80" s="1"/>
  <c r="L80" i="35"/>
  <c r="C80" s="1"/>
  <c r="A81"/>
  <c r="L82" i="32"/>
  <c r="C82" s="1"/>
  <c r="A83"/>
  <c r="A81" i="30"/>
  <c r="L80"/>
  <c r="C80" s="1"/>
  <c r="A82" i="1" l="1"/>
  <c r="L81"/>
  <c r="C81" s="1"/>
  <c r="L81" i="35"/>
  <c r="C81" s="1"/>
  <c r="A82"/>
  <c r="L83" i="32"/>
  <c r="C83" s="1"/>
  <c r="A84"/>
  <c r="L81" i="30"/>
  <c r="C81" s="1"/>
  <c r="A82"/>
  <c r="A83" i="1" l="1"/>
  <c r="L82"/>
  <c r="C82" s="1"/>
  <c r="L82" i="35"/>
  <c r="C82" s="1"/>
  <c r="A83"/>
  <c r="L84" i="32"/>
  <c r="C84" s="1"/>
  <c r="A85"/>
  <c r="A83" i="30"/>
  <c r="L82"/>
  <c r="C82" s="1"/>
  <c r="A84" i="1" l="1"/>
  <c r="L83"/>
  <c r="C83" s="1"/>
  <c r="L83" i="35"/>
  <c r="C83" s="1"/>
  <c r="A84"/>
  <c r="L85" i="32"/>
  <c r="C85" s="1"/>
  <c r="A86"/>
  <c r="L83" i="30"/>
  <c r="C83" s="1"/>
  <c r="A84"/>
  <c r="A85" i="1" l="1"/>
  <c r="L84"/>
  <c r="C84" s="1"/>
  <c r="L84" i="35"/>
  <c r="C84" s="1"/>
  <c r="A85"/>
  <c r="L86" i="32"/>
  <c r="C86" s="1"/>
  <c r="A87"/>
  <c r="A85" i="30"/>
  <c r="L84"/>
  <c r="C84" s="1"/>
  <c r="A86" i="1" l="1"/>
  <c r="L85"/>
  <c r="C85" s="1"/>
  <c r="L85" i="35"/>
  <c r="C85" s="1"/>
  <c r="A86"/>
  <c r="L86" s="1"/>
  <c r="C86" s="1"/>
  <c r="L87" i="32"/>
  <c r="C87" s="1"/>
  <c r="A88"/>
  <c r="L85" i="30"/>
  <c r="C85" s="1"/>
  <c r="A86"/>
  <c r="A87" i="1" l="1"/>
  <c r="L86"/>
  <c r="C86" s="1"/>
  <c r="C88" i="35"/>
  <c r="L88" i="32"/>
  <c r="C88" s="1"/>
  <c r="A89"/>
  <c r="A87" i="30"/>
  <c r="L86"/>
  <c r="C86" s="1"/>
  <c r="A88" i="1" l="1"/>
  <c r="L87"/>
  <c r="C87" s="1"/>
  <c r="L89" i="32"/>
  <c r="C89" s="1"/>
  <c r="A90"/>
  <c r="L87" i="30"/>
  <c r="C87" s="1"/>
  <c r="A88"/>
  <c r="A89" i="1" l="1"/>
  <c r="L88"/>
  <c r="C88" s="1"/>
  <c r="L90" i="32"/>
  <c r="C90" s="1"/>
  <c r="A91"/>
  <c r="A89" i="30"/>
  <c r="L88"/>
  <c r="C88" s="1"/>
  <c r="A90" i="1" l="1"/>
  <c r="L89"/>
  <c r="C89" s="1"/>
  <c r="L91" i="32"/>
  <c r="C91" s="1"/>
  <c r="A92"/>
  <c r="L89" i="30"/>
  <c r="C89" s="1"/>
  <c r="A90"/>
  <c r="A91" i="1" l="1"/>
  <c r="L90"/>
  <c r="C90" s="1"/>
  <c r="L92" i="32"/>
  <c r="C92" s="1"/>
  <c r="A93"/>
  <c r="A91" i="30"/>
  <c r="L90"/>
  <c r="C90" s="1"/>
  <c r="A92" i="1" l="1"/>
  <c r="L91"/>
  <c r="C91" s="1"/>
  <c r="L93" i="32"/>
  <c r="C93" s="1"/>
  <c r="A94"/>
  <c r="L91" i="30"/>
  <c r="C91" s="1"/>
  <c r="A92"/>
  <c r="A93" i="1" l="1"/>
  <c r="L92"/>
  <c r="C92" s="1"/>
  <c r="L94" i="32"/>
  <c r="C94" s="1"/>
  <c r="A95"/>
  <c r="A93" i="30"/>
  <c r="L92"/>
  <c r="C92" s="1"/>
  <c r="A94" i="1" l="1"/>
  <c r="L93"/>
  <c r="C93" s="1"/>
  <c r="L95" i="32"/>
  <c r="C95" s="1"/>
  <c r="A96"/>
  <c r="L93" i="30"/>
  <c r="C93" s="1"/>
  <c r="A94"/>
  <c r="A95" i="1" l="1"/>
  <c r="L94"/>
  <c r="C94" s="1"/>
  <c r="L96" i="32"/>
  <c r="C96" s="1"/>
  <c r="A97"/>
  <c r="A95" i="30"/>
  <c r="L94"/>
  <c r="C94" s="1"/>
  <c r="A96" i="1" l="1"/>
  <c r="L95"/>
  <c r="C95" s="1"/>
  <c r="L97" i="32"/>
  <c r="C97" s="1"/>
  <c r="A98"/>
  <c r="L95" i="30"/>
  <c r="C95" s="1"/>
  <c r="A96"/>
  <c r="A97" i="1" l="1"/>
  <c r="L96"/>
  <c r="C96" s="1"/>
  <c r="L98" i="32"/>
  <c r="C98" s="1"/>
  <c r="A99"/>
  <c r="A97" i="30"/>
  <c r="L96"/>
  <c r="C96" s="1"/>
  <c r="A98" i="1" l="1"/>
  <c r="L97"/>
  <c r="C97" s="1"/>
  <c r="L99" i="32"/>
  <c r="C99" s="1"/>
  <c r="A100"/>
  <c r="L97" i="30"/>
  <c r="C97" s="1"/>
  <c r="A98"/>
  <c r="A99" i="1" l="1"/>
  <c r="L98"/>
  <c r="C98" s="1"/>
  <c r="L100" i="32"/>
  <c r="C100" s="1"/>
  <c r="A101"/>
  <c r="A99" i="30"/>
  <c r="L98"/>
  <c r="C98" s="1"/>
  <c r="A100" i="1" l="1"/>
  <c r="L99"/>
  <c r="C99" s="1"/>
  <c r="L101" i="32"/>
  <c r="C101" s="1"/>
  <c r="A102"/>
  <c r="L99" i="30"/>
  <c r="C99" s="1"/>
  <c r="A100"/>
  <c r="A101" i="1" l="1"/>
  <c r="L100"/>
  <c r="C100" s="1"/>
  <c r="L102" i="32"/>
  <c r="C102" s="1"/>
  <c r="A103"/>
  <c r="A101" i="30"/>
  <c r="L100"/>
  <c r="C100" s="1"/>
  <c r="A102" i="1" l="1"/>
  <c r="L101"/>
  <c r="C101" s="1"/>
  <c r="L103" i="32"/>
  <c r="C103" s="1"/>
  <c r="A104"/>
  <c r="L101" i="30"/>
  <c r="C101" s="1"/>
  <c r="A102"/>
  <c r="A103" i="1" l="1"/>
  <c r="L102"/>
  <c r="C102" s="1"/>
  <c r="L104" i="32"/>
  <c r="C104" s="1"/>
  <c r="A105"/>
  <c r="A103" i="30"/>
  <c r="L102"/>
  <c r="C102" s="1"/>
  <c r="A104" i="1" l="1"/>
  <c r="L103"/>
  <c r="C103" s="1"/>
  <c r="L105" i="32"/>
  <c r="C105" s="1"/>
  <c r="A106"/>
  <c r="L103" i="30"/>
  <c r="C103" s="1"/>
  <c r="A104"/>
  <c r="A105" i="1" l="1"/>
  <c r="L104"/>
  <c r="C104" s="1"/>
  <c r="L106" i="32"/>
  <c r="C106" s="1"/>
  <c r="A107"/>
  <c r="A105" i="30"/>
  <c r="L104"/>
  <c r="C104" s="1"/>
  <c r="A106" i="1" l="1"/>
  <c r="L105"/>
  <c r="C105" s="1"/>
  <c r="L107" i="32"/>
  <c r="C107" s="1"/>
  <c r="A108"/>
  <c r="L105" i="30"/>
  <c r="C105" s="1"/>
  <c r="A106"/>
  <c r="A107" i="1" l="1"/>
  <c r="L106"/>
  <c r="C106" s="1"/>
  <c r="L108" i="32"/>
  <c r="C108" s="1"/>
  <c r="A109"/>
  <c r="A107" i="30"/>
  <c r="L106"/>
  <c r="C106" s="1"/>
  <c r="A108" i="1" l="1"/>
  <c r="L107"/>
  <c r="C107" s="1"/>
  <c r="L109" i="32"/>
  <c r="C109" s="1"/>
  <c r="A110"/>
  <c r="L107" i="30"/>
  <c r="C107" s="1"/>
  <c r="A108"/>
  <c r="A109" i="1" l="1"/>
  <c r="L108"/>
  <c r="C108" s="1"/>
  <c r="L110" i="32"/>
  <c r="C110" s="1"/>
  <c r="A111"/>
  <c r="A109" i="30"/>
  <c r="L108"/>
  <c r="C108" s="1"/>
  <c r="A110" i="1" l="1"/>
  <c r="L109"/>
  <c r="C109" s="1"/>
  <c r="L111" i="32"/>
  <c r="C111" s="1"/>
  <c r="A112"/>
  <c r="L109" i="30"/>
  <c r="C109" s="1"/>
  <c r="A110"/>
  <c r="A111" i="1" l="1"/>
  <c r="L110"/>
  <c r="C110" s="1"/>
  <c r="L112" i="32"/>
  <c r="C112" s="1"/>
  <c r="A113"/>
  <c r="A111" i="30"/>
  <c r="L110"/>
  <c r="C110" s="1"/>
  <c r="A112" i="1" l="1"/>
  <c r="L111"/>
  <c r="C111" s="1"/>
  <c r="L113" i="32"/>
  <c r="C113" s="1"/>
  <c r="A114"/>
  <c r="L111" i="30"/>
  <c r="C111" s="1"/>
  <c r="A112"/>
  <c r="A113" i="1" l="1"/>
  <c r="L112"/>
  <c r="C112" s="1"/>
  <c r="L114" i="32"/>
  <c r="C114" s="1"/>
  <c r="A115"/>
  <c r="A113" i="30"/>
  <c r="L112"/>
  <c r="C112" s="1"/>
  <c r="A114" i="1" l="1"/>
  <c r="L113"/>
  <c r="C113" s="1"/>
  <c r="L115" i="32"/>
  <c r="C115" s="1"/>
  <c r="A116"/>
  <c r="L113" i="30"/>
  <c r="C113" s="1"/>
  <c r="A114"/>
  <c r="A115" i="1" l="1"/>
  <c r="L114"/>
  <c r="C114" s="1"/>
  <c r="L116" i="32"/>
  <c r="C116" s="1"/>
  <c r="A117"/>
  <c r="A115" i="30"/>
  <c r="L114"/>
  <c r="C114" s="1"/>
  <c r="A116" i="1" l="1"/>
  <c r="L115"/>
  <c r="C115" s="1"/>
  <c r="L117" i="32"/>
  <c r="C117" s="1"/>
  <c r="A118"/>
  <c r="L115" i="30"/>
  <c r="C115" s="1"/>
  <c r="A116"/>
  <c r="A117" i="1" l="1"/>
  <c r="L116"/>
  <c r="C116" s="1"/>
  <c r="L118" i="32"/>
  <c r="C118" s="1"/>
  <c r="A119"/>
  <c r="A117" i="30"/>
  <c r="L116"/>
  <c r="C116" s="1"/>
  <c r="A118" i="1" l="1"/>
  <c r="L117"/>
  <c r="C117" s="1"/>
  <c r="L119" i="32"/>
  <c r="C119" s="1"/>
  <c r="A120"/>
  <c r="L117" i="30"/>
  <c r="C117" s="1"/>
  <c r="A118"/>
  <c r="A119" i="1" l="1"/>
  <c r="L118"/>
  <c r="C118" s="1"/>
  <c r="L120" i="32"/>
  <c r="C120" s="1"/>
  <c r="A121"/>
  <c r="A119" i="30"/>
  <c r="L118"/>
  <c r="C118" s="1"/>
  <c r="A120" i="1" l="1"/>
  <c r="L119"/>
  <c r="C119" s="1"/>
  <c r="L121" i="32"/>
  <c r="C121" s="1"/>
  <c r="A122"/>
  <c r="L119" i="30"/>
  <c r="C119" s="1"/>
  <c r="A120"/>
  <c r="A121" i="1" l="1"/>
  <c r="L120"/>
  <c r="C120" s="1"/>
  <c r="L122" i="32"/>
  <c r="C122" s="1"/>
  <c r="A123"/>
  <c r="A121" i="30"/>
  <c r="L120"/>
  <c r="C120" s="1"/>
  <c r="A122" i="1" l="1"/>
  <c r="L121"/>
  <c r="C121" s="1"/>
  <c r="L123" i="32"/>
  <c r="C123" s="1"/>
  <c r="A124"/>
  <c r="L121" i="30"/>
  <c r="C121" s="1"/>
  <c r="A122"/>
  <c r="A123" i="1" l="1"/>
  <c r="L122"/>
  <c r="C122" s="1"/>
  <c r="L124" i="32"/>
  <c r="C124" s="1"/>
  <c r="A125"/>
  <c r="A123" i="30"/>
  <c r="L122"/>
  <c r="C122" s="1"/>
  <c r="A124" i="1" l="1"/>
  <c r="L123"/>
  <c r="C123" s="1"/>
  <c r="L125" i="32"/>
  <c r="C125" s="1"/>
  <c r="A126"/>
  <c r="L123" i="30"/>
  <c r="C123" s="1"/>
  <c r="A124"/>
  <c r="A125" i="1" l="1"/>
  <c r="L124"/>
  <c r="C124" s="1"/>
  <c r="L126" i="32"/>
  <c r="C126" s="1"/>
  <c r="A127"/>
  <c r="A125" i="30"/>
  <c r="L124"/>
  <c r="C124" s="1"/>
  <c r="A126" i="1" l="1"/>
  <c r="L125"/>
  <c r="C125" s="1"/>
  <c r="L127" i="32"/>
  <c r="C127" s="1"/>
  <c r="A128"/>
  <c r="L125" i="30"/>
  <c r="C125" s="1"/>
  <c r="A126"/>
  <c r="A127" i="1" l="1"/>
  <c r="L126"/>
  <c r="C126" s="1"/>
  <c r="L128" i="32"/>
  <c r="C128" s="1"/>
  <c r="A129"/>
  <c r="A127" i="30"/>
  <c r="L126"/>
  <c r="C126" s="1"/>
  <c r="A128" i="1" l="1"/>
  <c r="L127"/>
  <c r="C127" s="1"/>
  <c r="L129" i="32"/>
  <c r="C129" s="1"/>
  <c r="A130"/>
  <c r="L127" i="30"/>
  <c r="C127" s="1"/>
  <c r="A128"/>
  <c r="A129" i="1" l="1"/>
  <c r="L128"/>
  <c r="C128" s="1"/>
  <c r="L130" i="32"/>
  <c r="C130" s="1"/>
  <c r="A131"/>
  <c r="A129" i="30"/>
  <c r="L128"/>
  <c r="C128" s="1"/>
  <c r="A130" i="1" l="1"/>
  <c r="L129"/>
  <c r="C129" s="1"/>
  <c r="L131" i="32"/>
  <c r="C131" s="1"/>
  <c r="A132"/>
  <c r="L129" i="30"/>
  <c r="C129" s="1"/>
  <c r="A130"/>
  <c r="A131" i="1" l="1"/>
  <c r="L130"/>
  <c r="C130" s="1"/>
  <c r="L132" i="32"/>
  <c r="C132" s="1"/>
  <c r="A133"/>
  <c r="A131" i="30"/>
  <c r="L130"/>
  <c r="C130" s="1"/>
  <c r="A132" i="1" l="1"/>
  <c r="L131"/>
  <c r="C131" s="1"/>
  <c r="L133" i="32"/>
  <c r="C133" s="1"/>
  <c r="A134"/>
  <c r="L131" i="30"/>
  <c r="C131" s="1"/>
  <c r="A132"/>
  <c r="A133" i="1" l="1"/>
  <c r="L132"/>
  <c r="C132" s="1"/>
  <c r="L134" i="32"/>
  <c r="C134" s="1"/>
  <c r="A135"/>
  <c r="A133" i="30"/>
  <c r="L132"/>
  <c r="C132" s="1"/>
  <c r="A134" i="1" l="1"/>
  <c r="L133"/>
  <c r="C133" s="1"/>
  <c r="L135" i="32"/>
  <c r="C135" s="1"/>
  <c r="A136"/>
  <c r="L133" i="30"/>
  <c r="C133" s="1"/>
  <c r="A134"/>
  <c r="A135" i="1" l="1"/>
  <c r="L134"/>
  <c r="C134" s="1"/>
  <c r="L136" i="32"/>
  <c r="C136" s="1"/>
  <c r="A137"/>
  <c r="A135" i="30"/>
  <c r="L134"/>
  <c r="C134" s="1"/>
  <c r="A136" i="1" l="1"/>
  <c r="L135"/>
  <c r="C135" s="1"/>
  <c r="L137" i="32"/>
  <c r="C137" s="1"/>
  <c r="A138"/>
  <c r="L135" i="30"/>
  <c r="C135" s="1"/>
  <c r="A136"/>
  <c r="A137" i="1" l="1"/>
  <c r="L136"/>
  <c r="C136" s="1"/>
  <c r="L138" i="32"/>
  <c r="C138" s="1"/>
  <c r="A139"/>
  <c r="A137" i="30"/>
  <c r="L136"/>
  <c r="C136" s="1"/>
  <c r="A138" i="1" l="1"/>
  <c r="L137"/>
  <c r="C137" s="1"/>
  <c r="L139" i="32"/>
  <c r="C139" s="1"/>
  <c r="A140"/>
  <c r="L137" i="30"/>
  <c r="C137" s="1"/>
  <c r="A138"/>
  <c r="A139" i="1" l="1"/>
  <c r="L138"/>
  <c r="C138" s="1"/>
  <c r="L140" i="32"/>
  <c r="C140" s="1"/>
  <c r="A141"/>
  <c r="A139" i="30"/>
  <c r="L138"/>
  <c r="C138" s="1"/>
  <c r="A140" i="1" l="1"/>
  <c r="L139"/>
  <c r="C139" s="1"/>
  <c r="L141" i="32"/>
  <c r="C141" s="1"/>
  <c r="A142"/>
  <c r="L139" i="30"/>
  <c r="C139" s="1"/>
  <c r="A140"/>
  <c r="A141" i="1" l="1"/>
  <c r="L140"/>
  <c r="C140" s="1"/>
  <c r="L142" i="32"/>
  <c r="C142" s="1"/>
  <c r="A143"/>
  <c r="A141" i="30"/>
  <c r="L140"/>
  <c r="C140" s="1"/>
  <c r="A142" i="1" l="1"/>
  <c r="L141"/>
  <c r="C141" s="1"/>
  <c r="L143" i="32"/>
  <c r="C143" s="1"/>
  <c r="A144"/>
  <c r="L141" i="30"/>
  <c r="C141" s="1"/>
  <c r="A142"/>
  <c r="L142" i="1" l="1"/>
  <c r="C142" s="1"/>
  <c r="A143"/>
  <c r="L144" i="32"/>
  <c r="C144" s="1"/>
  <c r="A145"/>
  <c r="A143" i="30"/>
  <c r="L142"/>
  <c r="C142" s="1"/>
  <c r="L143" i="1" l="1"/>
  <c r="C143" s="1"/>
  <c r="A144"/>
  <c r="L145" i="32"/>
  <c r="C145" s="1"/>
  <c r="A146"/>
  <c r="L143" i="30"/>
  <c r="C143" s="1"/>
  <c r="A144"/>
  <c r="L144" i="1" l="1"/>
  <c r="C144" s="1"/>
  <c r="A145"/>
  <c r="L146" i="32"/>
  <c r="C146" s="1"/>
  <c r="A147"/>
  <c r="A145" i="30"/>
  <c r="L144"/>
  <c r="C144" s="1"/>
  <c r="L145" i="1" l="1"/>
  <c r="C145" s="1"/>
  <c r="A146"/>
  <c r="A148" i="32"/>
  <c r="L147"/>
  <c r="C147" s="1"/>
  <c r="L145" i="30"/>
  <c r="C145" s="1"/>
  <c r="A146"/>
  <c r="L146" i="1" l="1"/>
  <c r="C146" s="1"/>
  <c r="A147"/>
  <c r="L148" i="32"/>
  <c r="C148" s="1"/>
  <c r="A149"/>
  <c r="A147" i="30"/>
  <c r="L146"/>
  <c r="C146" s="1"/>
  <c r="L147" i="1" l="1"/>
  <c r="C147" s="1"/>
  <c r="A148"/>
  <c r="A150" i="32"/>
  <c r="L149"/>
  <c r="C149" s="1"/>
  <c r="L147" i="30"/>
  <c r="C147" s="1"/>
  <c r="A148"/>
  <c r="L148" i="1" l="1"/>
  <c r="C148" s="1"/>
  <c r="A149"/>
  <c r="L150" i="32"/>
  <c r="C150" s="1"/>
  <c r="A151"/>
  <c r="A149" i="30"/>
  <c r="L148"/>
  <c r="C148" s="1"/>
  <c r="L149" i="1" l="1"/>
  <c r="C149" s="1"/>
  <c r="A150"/>
  <c r="L151" i="32"/>
  <c r="C151" s="1"/>
  <c r="A152"/>
  <c r="L149" i="30"/>
  <c r="C149" s="1"/>
  <c r="A150"/>
  <c r="L150" i="1" l="1"/>
  <c r="C150" s="1"/>
  <c r="A151"/>
  <c r="L152" i="32"/>
  <c r="C152" s="1"/>
  <c r="A153"/>
  <c r="A151" i="30"/>
  <c r="L150"/>
  <c r="C150" s="1"/>
  <c r="L151" i="1" l="1"/>
  <c r="C151" s="1"/>
  <c r="A152"/>
  <c r="L153" i="32"/>
  <c r="C153" s="1"/>
  <c r="A154"/>
  <c r="L151" i="30"/>
  <c r="C151" s="1"/>
  <c r="A152"/>
  <c r="L152" i="1" l="1"/>
  <c r="C152" s="1"/>
  <c r="A153"/>
  <c r="L154" i="32"/>
  <c r="C154" s="1"/>
  <c r="A155"/>
  <c r="A153" i="30"/>
  <c r="L152"/>
  <c r="C152" s="1"/>
  <c r="L153" i="1" l="1"/>
  <c r="C153" s="1"/>
  <c r="A154"/>
  <c r="L155" i="32"/>
  <c r="C155" s="1"/>
  <c r="A156"/>
  <c r="L153" i="30"/>
  <c r="C153" s="1"/>
  <c r="A154"/>
  <c r="L154" i="1" l="1"/>
  <c r="C154" s="1"/>
  <c r="A155"/>
  <c r="L156" i="32"/>
  <c r="C156" s="1"/>
  <c r="A157"/>
  <c r="L154" i="30"/>
  <c r="C154" s="1"/>
  <c r="A155"/>
  <c r="L155" i="1" l="1"/>
  <c r="C155" s="1"/>
  <c r="A156"/>
  <c r="L157" i="32"/>
  <c r="C157" s="1"/>
  <c r="A158"/>
  <c r="L155" i="30"/>
  <c r="C155" s="1"/>
  <c r="A156"/>
  <c r="L156" i="1" l="1"/>
  <c r="C156" s="1"/>
  <c r="A157"/>
  <c r="L158" i="32"/>
  <c r="C158" s="1"/>
  <c r="A159"/>
  <c r="L156" i="30"/>
  <c r="C156" s="1"/>
  <c r="A157"/>
  <c r="L157" i="1" l="1"/>
  <c r="C157" s="1"/>
  <c r="A158"/>
  <c r="L159" i="32"/>
  <c r="C159" s="1"/>
  <c r="A160"/>
  <c r="L157" i="30"/>
  <c r="C157" s="1"/>
  <c r="A158"/>
  <c r="L158" i="1" l="1"/>
  <c r="C158" s="1"/>
  <c r="A159"/>
  <c r="L160" i="32"/>
  <c r="C160" s="1"/>
  <c r="A161"/>
  <c r="L158" i="30"/>
  <c r="C158" s="1"/>
  <c r="A159"/>
  <c r="L159" i="1" l="1"/>
  <c r="C159" s="1"/>
  <c r="A160"/>
  <c r="L161" i="32"/>
  <c r="C161" s="1"/>
  <c r="A162"/>
  <c r="L159" i="30"/>
  <c r="C159" s="1"/>
  <c r="A160"/>
  <c r="L160" i="1" l="1"/>
  <c r="C160" s="1"/>
  <c r="A161"/>
  <c r="L162" i="32"/>
  <c r="C162" s="1"/>
  <c r="A163"/>
  <c r="L160" i="30"/>
  <c r="C160" s="1"/>
  <c r="A161"/>
  <c r="L161" i="1" l="1"/>
  <c r="C161" s="1"/>
  <c r="A162"/>
  <c r="L163" i="32"/>
  <c r="C163" s="1"/>
  <c r="A164"/>
  <c r="L161" i="30"/>
  <c r="C161" s="1"/>
  <c r="A162"/>
  <c r="L162" i="1" l="1"/>
  <c r="C162" s="1"/>
  <c r="A163"/>
  <c r="L164" i="32"/>
  <c r="C164" s="1"/>
  <c r="A165"/>
  <c r="L162" i="30"/>
  <c r="C162" s="1"/>
  <c r="A163"/>
  <c r="L163" i="1" l="1"/>
  <c r="C163" s="1"/>
  <c r="A164"/>
  <c r="L165" i="32"/>
  <c r="C165" s="1"/>
  <c r="A166"/>
  <c r="L163" i="30"/>
  <c r="C163" s="1"/>
  <c r="A164"/>
  <c r="L164" i="1" l="1"/>
  <c r="C164" s="1"/>
  <c r="A165"/>
  <c r="L166" i="32"/>
  <c r="C166" s="1"/>
  <c r="A167"/>
  <c r="L164" i="30"/>
  <c r="C164" s="1"/>
  <c r="A165"/>
  <c r="L165" i="1" l="1"/>
  <c r="C165" s="1"/>
  <c r="A166"/>
  <c r="L167" i="32"/>
  <c r="C167" s="1"/>
  <c r="A168"/>
  <c r="L165" i="30"/>
  <c r="C165" s="1"/>
  <c r="A166"/>
  <c r="L166" i="1" l="1"/>
  <c r="C166" s="1"/>
  <c r="A167"/>
  <c r="L168" i="32"/>
  <c r="C168" s="1"/>
  <c r="A169"/>
  <c r="L166" i="30"/>
  <c r="C166" s="1"/>
  <c r="A167"/>
  <c r="L167" i="1" l="1"/>
  <c r="C167" s="1"/>
  <c r="A168"/>
  <c r="L169" i="32"/>
  <c r="C169" s="1"/>
  <c r="A170"/>
  <c r="L167" i="30"/>
  <c r="C167" s="1"/>
  <c r="A168"/>
  <c r="L168" i="1" l="1"/>
  <c r="C168" s="1"/>
  <c r="A169"/>
  <c r="L170" i="32"/>
  <c r="C170" s="1"/>
  <c r="A171"/>
  <c r="L168" i="30"/>
  <c r="C168" s="1"/>
  <c r="A169"/>
  <c r="L169" i="1" l="1"/>
  <c r="C169" s="1"/>
  <c r="A170"/>
  <c r="L171" i="32"/>
  <c r="C171" s="1"/>
  <c r="A172"/>
  <c r="L169" i="30"/>
  <c r="C169" s="1"/>
  <c r="A170"/>
  <c r="L170" i="1" l="1"/>
  <c r="C170" s="1"/>
  <c r="A171"/>
  <c r="L172" i="32"/>
  <c r="C172" s="1"/>
  <c r="A173"/>
  <c r="L170" i="30"/>
  <c r="C170" s="1"/>
  <c r="A171"/>
  <c r="L171" i="1" l="1"/>
  <c r="C171" s="1"/>
  <c r="A172"/>
  <c r="L173" i="32"/>
  <c r="C173" s="1"/>
  <c r="A174"/>
  <c r="L171" i="30"/>
  <c r="C171" s="1"/>
  <c r="A172"/>
  <c r="L172" i="1" l="1"/>
  <c r="C172" s="1"/>
  <c r="A173"/>
  <c r="L174" i="32"/>
  <c r="C174" s="1"/>
  <c r="A175"/>
  <c r="L172" i="30"/>
  <c r="C172" s="1"/>
  <c r="A173"/>
  <c r="L173" i="1" l="1"/>
  <c r="C173" s="1"/>
  <c r="A174"/>
  <c r="L175" i="32"/>
  <c r="C175" s="1"/>
  <c r="A176"/>
  <c r="L173" i="30"/>
  <c r="C173" s="1"/>
  <c r="A174"/>
  <c r="L174" i="1" l="1"/>
  <c r="C174" s="1"/>
  <c r="A175"/>
  <c r="L176" i="32"/>
  <c r="C176" s="1"/>
  <c r="A177"/>
  <c r="L174" i="30"/>
  <c r="C174" s="1"/>
  <c r="A175"/>
  <c r="L175" i="1" l="1"/>
  <c r="C175" s="1"/>
  <c r="A176"/>
  <c r="L177" i="32"/>
  <c r="C177" s="1"/>
  <c r="A178"/>
  <c r="L175" i="30"/>
  <c r="C175" s="1"/>
  <c r="A176"/>
  <c r="L176" i="1" l="1"/>
  <c r="C176" s="1"/>
  <c r="A177"/>
  <c r="L178" i="32"/>
  <c r="C178" s="1"/>
  <c r="A179"/>
  <c r="L176" i="30"/>
  <c r="C176" s="1"/>
  <c r="A177"/>
  <c r="L177" i="1" l="1"/>
  <c r="C177" s="1"/>
  <c r="A178"/>
  <c r="L179" i="32"/>
  <c r="C179" s="1"/>
  <c r="A180"/>
  <c r="L177" i="30"/>
  <c r="C177" s="1"/>
  <c r="A178"/>
  <c r="L178" i="1" l="1"/>
  <c r="C178" s="1"/>
  <c r="A179"/>
  <c r="L180" i="32"/>
  <c r="C180" s="1"/>
  <c r="A181"/>
  <c r="L178" i="30"/>
  <c r="C178" s="1"/>
  <c r="A179"/>
  <c r="L179" i="1" l="1"/>
  <c r="C179" s="1"/>
  <c r="A180"/>
  <c r="L181" i="32"/>
  <c r="C181" s="1"/>
  <c r="A182"/>
  <c r="L179" i="30"/>
  <c r="C179" s="1"/>
  <c r="A180"/>
  <c r="L180" i="1" l="1"/>
  <c r="C180" s="1"/>
  <c r="A181"/>
  <c r="L182" i="32"/>
  <c r="C182" s="1"/>
  <c r="A183"/>
  <c r="L180" i="30"/>
  <c r="C180" s="1"/>
  <c r="A181"/>
  <c r="L181" i="1" l="1"/>
  <c r="C181" s="1"/>
  <c r="A182"/>
  <c r="L183" i="32"/>
  <c r="C183" s="1"/>
  <c r="A184"/>
  <c r="L181" i="30"/>
  <c r="C181" s="1"/>
  <c r="A182"/>
  <c r="L182" s="1"/>
  <c r="C182" s="1"/>
  <c r="C184" s="1"/>
  <c r="L182" i="1" l="1"/>
  <c r="C182" s="1"/>
  <c r="A183"/>
  <c r="L184" i="32"/>
  <c r="C184" s="1"/>
  <c r="A185"/>
  <c r="L183" i="1" l="1"/>
  <c r="C183" s="1"/>
  <c r="A184"/>
  <c r="L185" i="32"/>
  <c r="C185" s="1"/>
  <c r="A186"/>
  <c r="L184" i="1" l="1"/>
  <c r="C184" s="1"/>
  <c r="A185"/>
  <c r="L186" i="32"/>
  <c r="C186" s="1"/>
  <c r="A187"/>
  <c r="L185" i="1" l="1"/>
  <c r="C185" s="1"/>
  <c r="A186"/>
  <c r="L187" i="32"/>
  <c r="C187" s="1"/>
  <c r="A188"/>
  <c r="L186" i="1" l="1"/>
  <c r="C186" s="1"/>
  <c r="A187"/>
  <c r="L188" i="32"/>
  <c r="C188" s="1"/>
  <c r="A189"/>
  <c r="L187" i="1" l="1"/>
  <c r="C187" s="1"/>
  <c r="A188"/>
  <c r="L189" i="32"/>
  <c r="C189" s="1"/>
  <c r="A190"/>
  <c r="C188" i="1" l="1"/>
  <c r="C190" s="1"/>
  <c r="L188"/>
  <c r="L190" i="32"/>
  <c r="C190" s="1"/>
  <c r="A191"/>
  <c r="L191" l="1"/>
  <c r="C191" s="1"/>
  <c r="A192"/>
  <c r="L192" s="1"/>
  <c r="C192" s="1"/>
  <c r="C194" l="1"/>
</calcChain>
</file>

<file path=xl/sharedStrings.xml><?xml version="1.0" encoding="utf-8"?>
<sst xmlns="http://schemas.openxmlformats.org/spreadsheetml/2006/main" count="1075" uniqueCount="906">
  <si>
    <t>ΣΥΝΟΛΟ ανά ΕΚΛΟΓΙΚO ΤΜΗΜΑ :</t>
  </si>
  <si>
    <t>Για καλύτερη εκτύπωση διαγράψτε τυχόν στήλες με εκλογικά τμήματα που δεν υπάρχουν</t>
  </si>
  <si>
    <t>α/α</t>
  </si>
  <si>
    <t>Για να προσθέσετε 
εκλογικό τμήμα εισάγετε 
μια στήλη πριν από 
τη στήλη "α/α"</t>
  </si>
  <si>
    <t>ΟΝΟΜΑΤΑ ΣΥΝΔΥΑΣΜΩΝ</t>
  </si>
  <si>
    <t>ΣΥΝΟΛΟ</t>
  </si>
  <si>
    <t xml:space="preserve">ΕΛΑΒΑΝ ΚΑΤΑ ΣΥΝΔΥΑΣΜΟ </t>
  </si>
  <si>
    <t>ΨΗΦΟΙ</t>
  </si>
  <si>
    <t xml:space="preserve">Παρακαλούμε τα αποτελέσματα των εκλογών να σταλούν σύμφωνα με το έντυπο στην Κ.Υ. </t>
  </si>
  <si>
    <t>ΕΓΓΕΓΡΑΜΕΝΟΙ :</t>
  </si>
  <si>
    <t>ΨΗΦΙΣΑΝ :</t>
  </si>
  <si>
    <t>ΕΓΚΥΡΑ :</t>
  </si>
  <si>
    <t>ΑΚΥΡΑ :</t>
  </si>
  <si>
    <t>ΑΠΟΧΗ :</t>
  </si>
  <si>
    <t>(%)</t>
  </si>
  <si>
    <t>ΣΥΝΟΛΟ :</t>
  </si>
  <si>
    <r>
      <t xml:space="preserve">του  Υπ.Π.Ε.Θ. στο e-mail </t>
    </r>
    <r>
      <rPr>
        <b/>
        <u/>
        <sz val="10"/>
        <rFont val="Arial Greek"/>
        <charset val="161"/>
      </rPr>
      <t>dppe@minedu.gov.gr</t>
    </r>
    <r>
      <rPr>
        <b/>
        <sz val="10"/>
        <rFont val="Arial Greek"/>
        <family val="2"/>
        <charset val="161"/>
      </rPr>
      <t xml:space="preserve"> στις 2 και 3-11-2016</t>
    </r>
  </si>
  <si>
    <t>1o
Εκλογ.
Τμήμα</t>
  </si>
  <si>
    <t>2o
Εκλογ.
Τμήμα</t>
  </si>
  <si>
    <t>3o
Εκλογ.
Τμήμα</t>
  </si>
  <si>
    <t>4o
Εκλογ.
Τμήμα</t>
  </si>
  <si>
    <t>5o
Εκλογ.
Τμήμα</t>
  </si>
  <si>
    <t>6o
Εκλογ.
Τμήμα</t>
  </si>
  <si>
    <t>8o
Εκλογ.
Τμήμα</t>
  </si>
  <si>
    <t>ΑΓΩΝΙΣΤΙΚΕΣ ΠΑΡΕΜΒΑΣΕΙΣ ΣΥΣΠΕΙΡΩΣΕΙΣ ΚΙΝΗΣΕΙΣ
για την ανατροπή της πολιτικής ΚΥΒΕΡΝΗΣΗΣ - Ε.Ε. - Δ.Ν.Τ.</t>
  </si>
  <si>
    <t>αγωνιστική ριζοσπαστική ΕΝΟΤΗΤΑ</t>
  </si>
  <si>
    <t>Αγωνιστική Συσπείρωση Εκπαιδευτικών
το ψηφοδέλτιο που στηρίζει το Π.Α.ΜΕ</t>
  </si>
  <si>
    <t>Δ.Α.Κ.Ε. ΚΑΘΗΓΗΤΩΝ Δ.Ε.
Δημοκρατική Ανεξάρτητη Κίνηση Εκπαιδευτικών 
Δευτεροβάθμιας Εκπαίδευσης</t>
  </si>
  <si>
    <t>ΟΛΟΙ ΜΑΖΙ
ΑΝΕΞΑΡΤΗΤΕΣ ΕΝΩΤΙΚΕΣ ΚΙΝΗΣΕΙΣ</t>
  </si>
  <si>
    <t>ΠΡΟΟΔΕΥΤΙΚΗ ΕΝΟΤΗΤΑ ΚΑΘΗΓΗΤΩΝ
(Π.Ε.Κ. Δ.Ε.)</t>
  </si>
  <si>
    <t>ΣΥΝΕΡΓΑΖΟΜΕΝΕΣ ΕΚΠΑΙΔΕΥΤΙΚΕΣ ΚΙΝΗΣΕΙΣ
(ΣΥΝΕΚ)</t>
  </si>
  <si>
    <t>Ανεξάρτητη Κίνηση για την Διαφάνεια και Αξιοκρατία στην Παιδεία
Ανεξάρτητος Μεμονωμένος Υποψήφιος</t>
  </si>
  <si>
    <t>ΠΡΟΤΑΣΗ για ΕΝΙΑΙΟ ΨΗΦΟΔΕΛΤΙΟ
Μεμονωμένος Υποψήφιος</t>
  </si>
  <si>
    <t>Ανεξάρτητος Μεμονωμένος Υποψήφιος
(Φωτόπουλος Κωνσταντίνος)</t>
  </si>
  <si>
    <t>Μεμονωμένος Υποψήφιος
(Ζυγούρας Στέργιος)</t>
  </si>
  <si>
    <t>Μεμονωμένος Υποψήφιος
(Ηλιάδης Άγγελος)</t>
  </si>
  <si>
    <t>Μεμονωμένος Υποψήφιος
(Τσακάλης Ηλίας)</t>
  </si>
  <si>
    <t>ΕΚΛΟΓΕΣ ΑΙΡΕΤΩΝ ΓΙΑ ΤΟ ΚΥΣΔΕ (2016)</t>
  </si>
  <si>
    <t>Δ/ΝΣΗ Δ.Ε.</t>
  </si>
  <si>
    <t>Αβράμης Κωνσταντίνος του Δημητρίου</t>
  </si>
  <si>
    <t>Αγγελοκωστόπουλος Ευάγγελος του Αθανασίου</t>
  </si>
  <si>
    <t>Αθανασίου Ρίζος του Νικολάου</t>
  </si>
  <si>
    <t>Αθανασοπούλου Παναγιώτα (Γιόλα) του Ιωάννη</t>
  </si>
  <si>
    <t>Αλεμίδου Θωμαή του Γεωργίου</t>
  </si>
  <si>
    <t>Αλεξίου Θεόδωρος του Νικολάου</t>
  </si>
  <si>
    <t>Αντωνάκος Λάμπρος του Γεωργίου</t>
  </si>
  <si>
    <t>Αντωνιάδου Βασιλική του Ιωάννη</t>
  </si>
  <si>
    <t>Αντωνίου Θεοδώρα του Αντώνιου</t>
  </si>
  <si>
    <t>Αντωνόπουλος Παύλος του Δημητρίου</t>
  </si>
  <si>
    <t>Αξούριστου Χαρίκλεια (Χαρά) του Δημητρίου</t>
  </si>
  <si>
    <t>Αποστόλου Αντώνιος του Γεωργίου</t>
  </si>
  <si>
    <t>Ασήμου Κωνσταντίνα του Λουκά</t>
  </si>
  <si>
    <t>Ασμής Λάζαρος του Γεωργίου</t>
  </si>
  <si>
    <t>Αυγουστίνου Μαρία του Ιωάννη</t>
  </si>
  <si>
    <t>Βαρδαλαχάκης Ιωάννης του Νικολάου</t>
  </si>
  <si>
    <t>Βασιλοπούλου Παναγιώτα του Δημητρίου</t>
  </si>
  <si>
    <t>Βάσσης Διονύσιος του Παναγιώτη</t>
  </si>
  <si>
    <t>Βίγλης Ιωάννης του Θεοδώρου</t>
  </si>
  <si>
    <t>Βρόικος Δημήτριος του Παύλου</t>
  </si>
  <si>
    <t>Γαζάκης Αντώνιος του Μιχαήλ</t>
  </si>
  <si>
    <t>Γανιάρη Ιφιγένεια (Έφη) του Κωνσταντίνου</t>
  </si>
  <si>
    <t>Γεωργάλα Ιφιγένεια του Γεωργίου</t>
  </si>
  <si>
    <t>Γκαραγκάνη Ελένη του Φώτιου</t>
  </si>
  <si>
    <t>Γκαρανέ Κωνσταντίνα του Δημητρίου</t>
  </si>
  <si>
    <t>Γκίκα Ευφημία (Έφη) του Λεωνίδα</t>
  </si>
  <si>
    <t>Γκίκας Εμμανουήλ του Νικολάου</t>
  </si>
  <si>
    <t>Γκίνος Ευάγγελος του Κωνσταντίνου</t>
  </si>
  <si>
    <t>Γκόλτσιος Γεώργιος του Θεοδώρου</t>
  </si>
  <si>
    <t>Δάμαλος Χρήστος του Ευάγγελου</t>
  </si>
  <si>
    <t>Δαμασκηνός Δημήτριος του Ανέστη</t>
  </si>
  <si>
    <t>Δανιήλ Μαρία του Μιχαήλ</t>
  </si>
  <si>
    <t>Δεμερδεσλής Γεώργιος του Κωνσταντίνου</t>
  </si>
  <si>
    <t>Δημόπουλος Βασίλειος του Σπήλιου</t>
  </si>
  <si>
    <t>Διαμαντίδης Σεβαστός (Τάκης) του Αντώνιου</t>
  </si>
  <si>
    <t>Ευμορφία Σταματίνα του Παντελή</t>
  </si>
  <si>
    <t>Ζαγανίδης Χρήστος του Μενελάου</t>
  </si>
  <si>
    <t>Ζαραβίνας Μιχάλης του Σωκράτη</t>
  </si>
  <si>
    <t>Ζωγάκη Άννα του Βελισσάριου</t>
  </si>
  <si>
    <t>Θεοδωρίδης Παύλος του Νεοφύτου</t>
  </si>
  <si>
    <t>Ιωαννίδης Αναστάσιος του Γεωργίου</t>
  </si>
  <si>
    <t>Ιωαννίδου Παναγιώτα του Ευσταθίου</t>
  </si>
  <si>
    <t>Ιωάννου Βασιλική του Μιχαήλ</t>
  </si>
  <si>
    <t>Καββαδάς Διονύσης του Σπυρίδωνα</t>
  </si>
  <si>
    <t>Καββαδίας Γεώργιος του Κωνσταντίνου</t>
  </si>
  <si>
    <t>Καζάνης Νεκτάριος του Κωνσταντίνου</t>
  </si>
  <si>
    <t>Καλαμπαλίκης Γεώργιος του Ιωάννη</t>
  </si>
  <si>
    <t>Καμπακάκη Ελένη του Ηλία</t>
  </si>
  <si>
    <t>Καπέτης Δημήτριος του Λαζάρου</t>
  </si>
  <si>
    <t>Καπλανίδου Χρυσή του Μιχαήλ</t>
  </si>
  <si>
    <t>Καραμάνου Κωνσταντίνα του Γεωργίου</t>
  </si>
  <si>
    <t>Καρδασιλάρη Ειρήνη του Σταματίου</t>
  </si>
  <si>
    <t>Καρυώτης Δημήτριος του Χαρίλαου</t>
  </si>
  <si>
    <t>Κασάπης Αθανάσιος του Ιωάννη</t>
  </si>
  <si>
    <t>Κάτσικας Χρήστος του Παναγιώτη</t>
  </si>
  <si>
    <t>Κατσούλη Αθανασία του Βασιλείου</t>
  </si>
  <si>
    <t>Καυκιά Ζαχαρούλα του Αθανασίου</t>
  </si>
  <si>
    <t>Καφές Εμμανουήλ του Χαραλάμπους</t>
  </si>
  <si>
    <t>Κεχαγιά Ελένη του Κωνσταντίνου</t>
  </si>
  <si>
    <t>Κιντή Δώρα του Γεωργίου</t>
  </si>
  <si>
    <t>Κλιάφα Βικτώρια του Ευαγγέλου</t>
  </si>
  <si>
    <t>Κονταρίδου Ειρήνη του Γεωργίου</t>
  </si>
  <si>
    <t>Κοντελές Δημήτριος του Βασίλειου</t>
  </si>
  <si>
    <t>Κοντογιάννη Ελένη (Μαριλένα) του Ιωάννη</t>
  </si>
  <si>
    <t>Κορδάτος Κωνσταντίνος του Διονυσίου</t>
  </si>
  <si>
    <t>Κουμαντζιάς Δημήτριος του Νικολάου</t>
  </si>
  <si>
    <t>Κουρνιώτης Χρήστος του Τιμόθεου</t>
  </si>
  <si>
    <t>Κουρούπης Σταμάτιος του Ιωάννη</t>
  </si>
  <si>
    <t>Κουτρουμπάκης Κωνσταντίνος του Ιωάννη</t>
  </si>
  <si>
    <t>Κούτσια Σοφία του Χαραλάμπους</t>
  </si>
  <si>
    <t>Κόφφα Γεωργία του Χρήστου</t>
  </si>
  <si>
    <t>Κρανίου Κωνσταντίνος του Παναγιώτη</t>
  </si>
  <si>
    <t>Κρεασίδης Γεώργιος του Χρήστου</t>
  </si>
  <si>
    <t>Κυργιάκης Χρήστος του Επαμεινώνδα</t>
  </si>
  <si>
    <t>Κυριακάκης Ιωάννης του Θωμά</t>
  </si>
  <si>
    <t>Κώνστας Σωτήριος του Περικλή</t>
  </si>
  <si>
    <t>Κωστόγιαννης Ταξιάρχης του Δημητρίου</t>
  </si>
  <si>
    <t>Λαθήρα Ιωάννα του Δημητρίου</t>
  </si>
  <si>
    <t>Λαθήρας Ιωάννης του Κωνσταντίνου</t>
  </si>
  <si>
    <t>Λεγάκης Μιχάλης του Ιωάννη</t>
  </si>
  <si>
    <t>Λέκκας Παναγιώτης του Αναστασίου</t>
  </si>
  <si>
    <t>Λένου Αλεξάνδρα του Αποστόλου</t>
  </si>
  <si>
    <t>Λιβανός Βασίλειος του Στέφανου</t>
  </si>
  <si>
    <t>Λιόντος Βασίλειος του Δημητρίου</t>
  </si>
  <si>
    <t>Λωτίδου Αθηνά του Αλεξάνδρου</t>
  </si>
  <si>
    <t>Μαναγλιώτου Σοφία του Γεωργίου</t>
  </si>
  <si>
    <t>Μανδέλλου Μαρία του Βασίλειου</t>
  </si>
  <si>
    <t>Μανέτα Μαριάννα του Νικολάου</t>
  </si>
  <si>
    <t>Μαρίνης Γιάννης του Παναγιώτη</t>
  </si>
  <si>
    <t>Μαστραπά Θεοδώρα του Κωνσταντίνου</t>
  </si>
  <si>
    <t>Μαστροκώστας Κωνσταντίνος του Παναγιώτη</t>
  </si>
  <si>
    <t>Μαστροναστασίου Ευάγγελος του Αναστάσιου</t>
  </si>
  <si>
    <t>Ματσούκας Χρήστος του Βασίλειου</t>
  </si>
  <si>
    <t>Μαυρέλης Ιάκωβος (Μάκης) του Ιωάννη</t>
  </si>
  <si>
    <t>Μαχά Μαρία του Νικολάου</t>
  </si>
  <si>
    <t>Μελιγκώνης Νικόλαος του Παναγιώτη</t>
  </si>
  <si>
    <t>Μήτσος Παναγιώτης του Αθανασίου</t>
  </si>
  <si>
    <t>Μιχαλόπουλος Παναγιώτης του Ιωάννη</t>
  </si>
  <si>
    <t>Μίχας Γεώργιος του Κωνσταντίνου</t>
  </si>
  <si>
    <t>Μόσχος Αλέξανδρος του Σπυρίδωνος</t>
  </si>
  <si>
    <t>Μόσχου Ελένη του Ιωάννη</t>
  </si>
  <si>
    <t>Μούρης Ηλίας του Δημητρίου</t>
  </si>
  <si>
    <t>Μουστακαλή Αναστασία του Νικολάου</t>
  </si>
  <si>
    <t>Μπάλλας Ανδρέας του Αντώνιου</t>
  </si>
  <si>
    <t>Μπαχτή Άννα του Ευάγγελου</t>
  </si>
  <si>
    <t>Μπέκερ Ντιάνα του Ρολφ</t>
  </si>
  <si>
    <t>Μπέκης Νικόλαος του Γεωργίου</t>
  </si>
  <si>
    <t>Μπίκα Δήμητρα του Χαδούλη</t>
  </si>
  <si>
    <t>Μπιτζένης Δημήτριος του Κωνσταντίνου</t>
  </si>
  <si>
    <t>Μπιχάκης Φώτης του Κωνσταντίνου</t>
  </si>
  <si>
    <t>Μποζίκης Σίμος του Ανδρέα</t>
  </si>
  <si>
    <t>Μπούρδαλας Παναγιώτης του Αντώνιου</t>
  </si>
  <si>
    <t>Νικητόπουλος Γεώργιος του Αγγελή</t>
  </si>
  <si>
    <t>Νικολόπουλος Απόστολος του Νικολάου</t>
  </si>
  <si>
    <t>Ντούλας Παναγιώτης του Ευριπίδη</t>
  </si>
  <si>
    <t>Ντουράκης Κωνσταντίνος του Στέργιου</t>
  </si>
  <si>
    <t>Ξυδάς Απόστολος του Μιχαήλ</t>
  </si>
  <si>
    <t>Οικονομάκη Μαρία του Ευάγγελου</t>
  </si>
  <si>
    <t>Οικονόμου Δήμητρα του Κωνσταντίνου</t>
  </si>
  <si>
    <t>Πανοπούλου Φωτεινή του Γεωργίου</t>
  </si>
  <si>
    <t>Παπαδόπουλος Γεώργιος του Βύρωνα</t>
  </si>
  <si>
    <t>Παπαδόπουλος Δημήτριος του Γεωργίου</t>
  </si>
  <si>
    <t>Παπαθανάσης Ελευθέριος του Ορέστη</t>
  </si>
  <si>
    <t>Παπαλεωνίδα Παναγιώτα (Γιούλη) του Τριαντάφυλλου</t>
  </si>
  <si>
    <t>Παπαμιχαήλ Παναγιώτης του Ιωάννη</t>
  </si>
  <si>
    <t>Παπαναγιώτου Βασιλική του Νικολάου</t>
  </si>
  <si>
    <t>Παπαναστασίου Άννα του Χρήστου</t>
  </si>
  <si>
    <t>Παπασπύρου Απόστολος του Άγγελου</t>
  </si>
  <si>
    <t>Παπαχατζης Ηλίας του Θεοφανη</t>
  </si>
  <si>
    <t>Παρίσσης Σπυρίδων του Χρήστου</t>
  </si>
  <si>
    <t>Πατσιού Παναγιώτα του Σπυρίδωνα</t>
  </si>
  <si>
    <t>Πατσούρας Αθανάσιος του Χρήστου</t>
  </si>
  <si>
    <t>Πεντεδέκα Αλίκη του Γεωργίου</t>
  </si>
  <si>
    <t>Περδικομάτης Γεράσιμος του Παναγιώτη</t>
  </si>
  <si>
    <t>Περιστεροπούλου Μαρία του Βασιλείου</t>
  </si>
  <si>
    <t>Πετράκης Βασίλης του Κωνσταντίνου</t>
  </si>
  <si>
    <t>Πέττας Αντώνης του Ανδρέα</t>
  </si>
  <si>
    <t>Πίπα Ελισάβετ (Έλσα) του Νικολάου</t>
  </si>
  <si>
    <t>Πολίτου Βασιλική του Δημητρίου</t>
  </si>
  <si>
    <t>Πολυζώη Νίκη του Ευθυμίου</t>
  </si>
  <si>
    <t>Πουτόκας Αθανάσιος του Ανδρέα</t>
  </si>
  <si>
    <t>Πρίμη Μαρία του Νικολάου</t>
  </si>
  <si>
    <t>Προυσαλίδης Γεώργιος του Βασιλείου</t>
  </si>
  <si>
    <t>Ρακόπουλος Κωνσταντίνος του Αλέξανδρου</t>
  </si>
  <si>
    <t>Ρεπανάς Δημήτριος του Γεωργίου</t>
  </si>
  <si>
    <t>Ρέππα Βενετία του Νικολάου</t>
  </si>
  <si>
    <t>Ρώϊμπα Φωτεινή του Ιωάννη</t>
  </si>
  <si>
    <t>Σαμοϊλης Ιωάννης του Σωτηρίου</t>
  </si>
  <si>
    <t>Σαραϊδάρη Πόπη του Γεωργίου</t>
  </si>
  <si>
    <t>Σβερκούνος Σπυρίδων του Ανάργυρου</t>
  </si>
  <si>
    <t>Σκαρσουλή Ευαγγελία του Εμμανουήλ</t>
  </si>
  <si>
    <t>Σκυλουράκη Μιράντα του Παναγιώτη</t>
  </si>
  <si>
    <t>Σουρτζής Φώτιος του Αναστάσιου</t>
  </si>
  <si>
    <t>Σόφης Χρίστος του Γεωργίου</t>
  </si>
  <si>
    <t>Σπυράλατος Ιωάννης του Δημητρίου</t>
  </si>
  <si>
    <t>Σταυρόπουλος Συμεών (Σίμος) του Αναστάσιου</t>
  </si>
  <si>
    <t>Στεργιόπουλος Κωνσταντίνος του Δημητρίου</t>
  </si>
  <si>
    <t>Στεφανίδου Σοφία του Στεφάνου</t>
  </si>
  <si>
    <t>Στυλιανουδάκης Ζαχαρίας του Ιωάννη</t>
  </si>
  <si>
    <t>Σφαιροπούλου Αθηνά του Θεόδωρου</t>
  </si>
  <si>
    <t>Τασούλα Βασιλική του Χρήστου</t>
  </si>
  <si>
    <t>Τζέρπος Νίκος του Ιωάννη</t>
  </si>
  <si>
    <t>Τζίνη Ολυμπία του Βασίλειου</t>
  </si>
  <si>
    <t>Τονοζλής Γεώργιος του Δημητρίου</t>
  </si>
  <si>
    <t>Τσαγλιώτης Γεώργιος του Στυλιανού</t>
  </si>
  <si>
    <t>Τσατούρας Ευάγγελος του Κωνσταντίνου</t>
  </si>
  <si>
    <t>Τσιλιμπάρη Όλγα-Αικατερίνη του Σπυρίδωνος</t>
  </si>
  <si>
    <t>Τσιντζέλη Φωτεινή του Φιλίππου</t>
  </si>
  <si>
    <t>Τσιρεπλής Ιγνάτιος (Τάκης) του Παναγιώτη</t>
  </si>
  <si>
    <t>Τσολάκης Αντώνιος του Στυλιανού</t>
  </si>
  <si>
    <t>Τσούγκα Παναγιώτα του Αθανασίου</t>
  </si>
  <si>
    <t>Φαλιέρος Δημήτριος του Γεωργίου</t>
  </si>
  <si>
    <t>Φάρκωνα Αγγελική του Νικολάου</t>
  </si>
  <si>
    <t>Φατούρου Αγγελική του Ευάγγελου</t>
  </si>
  <si>
    <t>Φουντάς Θεόδωρος του Νικολάου</t>
  </si>
  <si>
    <t>Φουντουλάκης Βαρθολομαίος του Νικολάου</t>
  </si>
  <si>
    <t>Φραγκεδάκη Αντωνία (Τόνια) του Γεωργίου</t>
  </si>
  <si>
    <t>Φύτρος Πέτρος του Παντελή</t>
  </si>
  <si>
    <t>Χαλιμούρδα Αντιγόνη του Γεωργίου</t>
  </si>
  <si>
    <t>Χαλκής Γεώργιος του Αποστόλου</t>
  </si>
  <si>
    <t>Χόβολου Έρρικα του Ιωάννη</t>
  </si>
  <si>
    <t>Χόρτη Παρασκευή (Βούλα) του Θεοδώρου</t>
  </si>
  <si>
    <t>Χριστοδουλοπούλου Αναστασία του Αγησιλάου</t>
  </si>
  <si>
    <t>Χρυσαφόπουλος Κωνσταντίνος του Λεωνίδα</t>
  </si>
  <si>
    <t>Χρυσικού Γιαννούλα του Δημητρίου</t>
  </si>
  <si>
    <t>Χρυσοστομίδου Βασιλική του Παύλου</t>
  </si>
  <si>
    <t>ΑΠΟΤΕΛΕΣΜΑΤΑ ΚΥΣΔΕ 2016 
ΔΙΕΥΘΥΝΣΗ ΕΚΠΑΙΔΕΥΣΗΣ :</t>
  </si>
  <si>
    <t>Αγγελοσόπουλος Ιωάννης του Κωνσταντίνου</t>
  </si>
  <si>
    <t>Ανδρινόπουλος Γεώργιος του Διονυσίου</t>
  </si>
  <si>
    <t>Ανδρίτσος Αθανάσιος του Λουκά</t>
  </si>
  <si>
    <t>Βαζιτάρης Βασίλειος του Γεωργίου</t>
  </si>
  <si>
    <t>Βαϊτσίδης Χρήστος του Αριστοτέλη</t>
  </si>
  <si>
    <t>Βάρδιας Ευστάθιος του Δημητρίου</t>
  </si>
  <si>
    <t>Βαρελτζής Απόστολος του Ευστρατίου</t>
  </si>
  <si>
    <t>Βασιλάτος Παύλος του Ανδρέα</t>
  </si>
  <si>
    <t>Βασιλείου Παύλος του Βασιλείου</t>
  </si>
  <si>
    <t>Βιζολίδης Ανδρέας του Στέργιου</t>
  </si>
  <si>
    <t>Βογιατζής Κωνσταντίνος του Ιωάννη</t>
  </si>
  <si>
    <t>Γαζανός Ιωάννης του Ελευθερίου</t>
  </si>
  <si>
    <t>Γερακόπουλος Χρήστος του Ευστρατίου</t>
  </si>
  <si>
    <t>Γιαννουλή Μαρία του Στυλιανού</t>
  </si>
  <si>
    <t>Γώγουλος Πέτρος του Παναγιώτη</t>
  </si>
  <si>
    <t>Δαγκλής Χρήστος του Δημητρίου</t>
  </si>
  <si>
    <t>Δάφος Δημήτριος του Πέτρου</t>
  </si>
  <si>
    <t>Δεληγιάννη Ευαγγελία του Σωτηρίου</t>
  </si>
  <si>
    <t>Διακίδη-Κώστα Αικατερίνη του Γεωργίου</t>
  </si>
  <si>
    <t>Δούνας Κωνσταντίνος του Ευαγγέλου</t>
  </si>
  <si>
    <t>Θανογιάννης Νικόλαος του Μιχαήλ</t>
  </si>
  <si>
    <t>Θεοδοσιάδης Ιωάννης του Χαραλάμπους</t>
  </si>
  <si>
    <t>Καϊοπούλου Γραμμάτα-Ματούλα του Ευστρατίου</t>
  </si>
  <si>
    <t>Καμπέρης Κωνσταντίνος του Γεωργίου</t>
  </si>
  <si>
    <t>Κάππος Κωνσταντίνος του Ιωάννη</t>
  </si>
  <si>
    <t>Καραμανίδου Σοφία του Δημητρίου</t>
  </si>
  <si>
    <t>Καρλαύτης Βασίλειος του Αθανασίου</t>
  </si>
  <si>
    <t>Καταγής Παναγιώτης του Ευσταθίου</t>
  </si>
  <si>
    <t>Κονδύλης Στέφανος του Στυλιανού</t>
  </si>
  <si>
    <t>Κοντσιώτης Κωνσταντίνος του Θωμά</t>
  </si>
  <si>
    <t>Κοσμίδης Παναγιώτης του Ιωάννη</t>
  </si>
  <si>
    <t>Κουρή Θεοδώρα του Ανδρέα</t>
  </si>
  <si>
    <t>Λεβαντής Οδυσσέας του Γεωργίου</t>
  </si>
  <si>
    <t>Λούκα Μαριάννα του Σωτηρίου</t>
  </si>
  <si>
    <t>Μανουσάκης Θεόδωρος του Εμμανουήλ</t>
  </si>
  <si>
    <t>Ματσιμάνη Νικολέττα του Δημητρίου</t>
  </si>
  <si>
    <t>Μαυρογιώργος Γεώργιος του Κωνσταντίνου</t>
  </si>
  <si>
    <t>Μηλιωρίτσας Ευάγγελος του Νικολάου</t>
  </si>
  <si>
    <t>Μιχαλιός Μάριος του Ιωάννη</t>
  </si>
  <si>
    <t>Μπακινέζος Ευάγγελος του Γεωργίου</t>
  </si>
  <si>
    <t>Μπαφούτσου Νίκη του Ιωάννη</t>
  </si>
  <si>
    <t>Μπιστόλας Βασίλειος του Παναγιώτη</t>
  </si>
  <si>
    <t>Νάνου Μπήλια του Πέτρου</t>
  </si>
  <si>
    <t>Ντούντας Ζήσης του Ιωάννη</t>
  </si>
  <si>
    <t>Οικονομίδης Ιωάννης του Ζαχαρία</t>
  </si>
  <si>
    <t>Όρλης Ανδρέας του Ιωάννη</t>
  </si>
  <si>
    <t>Παλημέρης Διονύσιος του Γεωργίου</t>
  </si>
  <si>
    <t>Παπαλέξης Στέφανος του Γεωργίου</t>
  </si>
  <si>
    <t>Πασχοδήμας Γεώργιος του Θεοδώρου</t>
  </si>
  <si>
    <t>Παύλου Ιωάννης του Ελευθερίου</t>
  </si>
  <si>
    <t>Πεππές Δημήτριος του Αθανασίου</t>
  </si>
  <si>
    <t>Πυλαρινός Κωνσταντίνος του Γεωργίου</t>
  </si>
  <si>
    <t>Ρέντας Ιωάννης του Βασιλείου</t>
  </si>
  <si>
    <t>Ρηγοπούλου Χριστίνα του Νικολάου</t>
  </si>
  <si>
    <t>Ρούσης Ραφαήλ του Παναγιώτη</t>
  </si>
  <si>
    <t>Ρούσσης Ιωάννης του Σωτηρίου</t>
  </si>
  <si>
    <t>Σαρδέλης Αναστάσιος του Δημητρίου</t>
  </si>
  <si>
    <t>Σεβόπουλος Νικόλαος του Γεωργίου</t>
  </si>
  <si>
    <t>Σιμιτζή Σοφία του Γεωργίου</t>
  </si>
  <si>
    <t>Συμεωνίδου Μαρία του Αναστασίου</t>
  </si>
  <si>
    <t>Τζανετάκος Νικόλαος του Δημητρίου</t>
  </si>
  <si>
    <t>Τζιώτζης Απόστολος του Αθανασίου</t>
  </si>
  <si>
    <t>Τόδας Γεώργιος του Ιωάννη</t>
  </si>
  <si>
    <t>Τόκας Αστέριος του Ιωάννη</t>
  </si>
  <si>
    <t>Τσιγάρας Σπήλιος του Παναγιώτη</t>
  </si>
  <si>
    <t>Τσίπος Ιωάννης του Δημητρίου</t>
  </si>
  <si>
    <t>Φακή Μαρία του Αριστοτέλη</t>
  </si>
  <si>
    <t>Φιλίππου Χρήστος του Βασιλείου-Ελευθερίου</t>
  </si>
  <si>
    <t>Φωτόπουλος Δημήτριος του Νικολάου</t>
  </si>
  <si>
    <t>Αγοράστη Ιωάννα (Γιάννα) του Μάνθου</t>
  </si>
  <si>
    <t>Αγραφιώτης Γεώργιος του Κωνσταντίνου</t>
  </si>
  <si>
    <t>Αετόπουλος Αναστάσιος του Εφραίμ</t>
  </si>
  <si>
    <t>Αθανασόπουλος Τρύφων του Δημητρίου</t>
  </si>
  <si>
    <t>Αθανασόπουλος Φίλιππος του Γεωργίου</t>
  </si>
  <si>
    <t>Ακτύπης Δημήτρης του Σπυρίδωνος</t>
  </si>
  <si>
    <t>Αλεξίου Νικόλαος του Βασιλείου</t>
  </si>
  <si>
    <t>Αλιμπέρτη Μαρία του Κωνσταντίνου</t>
  </si>
  <si>
    <t>Ανδρεανίδης Αντώνης του Στυλιανού</t>
  </si>
  <si>
    <t>Ανδρουλιδάκη Βασιλική του Εμμανουήλ</t>
  </si>
  <si>
    <t>Άννινος-Θεοδωσάτος Κωνσταντίνος του Σπυρίδωνος</t>
  </si>
  <si>
    <t>Αντωνάτος Φανούριος του Αριστείδη</t>
  </si>
  <si>
    <t>Αντωνιάδης Κωνσταντίνος του Χρήστου</t>
  </si>
  <si>
    <t>Αντωνιάδης Νικόλαος του Αρσενίου</t>
  </si>
  <si>
    <t>Αποστολόπουλος Χρήστος του Κων/νου</t>
  </si>
  <si>
    <t>Αρβανιτίδης Αλέξανδρος του Παναγιώτη</t>
  </si>
  <si>
    <t>Αργύρης Χρήστος του Κωνσταντίνου</t>
  </si>
  <si>
    <t>Αφεντουλίδου Άννα του Σπυρίδωνα</t>
  </si>
  <si>
    <t>Βαγγελάτου Χρυσαυγή (Άβα) του Ηλία</t>
  </si>
  <si>
    <t>Βδοκάκης Εμμανουήλ του Νικολάου</t>
  </si>
  <si>
    <t>Βενετής Λάμπρος του Ευστρατίου</t>
  </si>
  <si>
    <t>Βλάχος Σπυρίδων του Βλασίου</t>
  </si>
  <si>
    <t>Βουρλόκα Ευαγγελία του Ζαχαρία</t>
  </si>
  <si>
    <t>Γαϊτάνης Φώτιος του Κωνσταντίνου</t>
  </si>
  <si>
    <t>Γαλουζής Μιχαήλ του Βασιλείου</t>
  </si>
  <si>
    <t>Γαυγιωτάκη Μαρία του Κωνσταντίνου</t>
  </si>
  <si>
    <t>Γείτονας Μενέλαος του Μιχαήλ</t>
  </si>
  <si>
    <t>Γελανδαλής Αρτέμης του Γεράσιμου</t>
  </si>
  <si>
    <t>Γερασάκης Δημήτρης του Ζήση</t>
  </si>
  <si>
    <t>Γεωργόπουλος Διονύσιος του Νικολάου-Στυλιανού</t>
  </si>
  <si>
    <t>Γιαννά Ευαγγελία (Λία) του Στυλιανού</t>
  </si>
  <si>
    <t>Γιαννίκη Στέλλα του Σωτηρίου</t>
  </si>
  <si>
    <t>Γιαννόπουλος Ανδρέας του Δημοσθένη</t>
  </si>
  <si>
    <t>Γκιζιώτης Ανδρέας του Κων/νου</t>
  </si>
  <si>
    <t xml:space="preserve">Γουρουντή Ανθή του Χρήστου </t>
  </si>
  <si>
    <t>Δάρδαλης Νικόλαος του Αποστόλου</t>
  </si>
  <si>
    <t>Δάσιου Βασιλική (Κική) του Νικολάου</t>
  </si>
  <si>
    <t>Δάσιου Δέσποινα του Νικολάου</t>
  </si>
  <si>
    <t>Δεληγιάννη Βασιλική του Χρήστου</t>
  </si>
  <si>
    <t>Δουλόπουλος Γεώργιος του Γρηγορίου</t>
  </si>
  <si>
    <t>Δραμανίδου Νίκη του Δημητρίου</t>
  </si>
  <si>
    <t>Δρίζη Δανάη του Ηλία</t>
  </si>
  <si>
    <t>Ευαγγελίδης Θεόδωρος του Χαράλαμπου</t>
  </si>
  <si>
    <t>Ζάβαλης Τριαντάφυλλος του Στυλιανού</t>
  </si>
  <si>
    <t>Ζησιμοπούλου Βασιλική του Θεοδώρου</t>
  </si>
  <si>
    <t>Ζωγράφος Γεώργιος του Νικολάου</t>
  </si>
  <si>
    <t>Ηλιόπουλος Μαρίνιος (Μαρίνος) του Γεωργίου</t>
  </si>
  <si>
    <t>Θεοδώρου Φίλιππος του Κωνσταντίνου</t>
  </si>
  <si>
    <t xml:space="preserve">Ιωαννίδης Ιωάννης του Νικολάου </t>
  </si>
  <si>
    <t>Ιωαννίδης Κυριάκος του Σπυρίδωνα</t>
  </si>
  <si>
    <t>Κάκκος Γεώργιος του Νικολάου</t>
  </si>
  <si>
    <t>Καπετάνιος Αχιλλέας του Κων/νου</t>
  </si>
  <si>
    <t>Καραγιάννης Απόστολος του Κλεάνθη</t>
  </si>
  <si>
    <t>Καρακαστανιάς Αθανάσιος του Θεοφάνη</t>
  </si>
  <si>
    <t>Καρακώνης Γεώργιος του Αθανασίου</t>
  </si>
  <si>
    <t>Καρκατζούνης Θεοφάνης του Ιωάννη</t>
  </si>
  <si>
    <t>Καρράς Θεόδωρος του Νικολάου</t>
  </si>
  <si>
    <t>Κάρτσακα Χρυσούλα του Στεφάνου</t>
  </si>
  <si>
    <t>Κατσαντά Παρθενία του Ανδρέα</t>
  </si>
  <si>
    <t>Κονιδάκη Ζαχάρω του Εμμανουήλ</t>
  </si>
  <si>
    <t>Κοντογιάννη Αναστασία του Γεωργίου</t>
  </si>
  <si>
    <t>Κοντούλη Αναστασία (Νατάσα) του Κωνσταντίνου</t>
  </si>
  <si>
    <t>Κοπανέλος Παναγιώτης του Ηλία</t>
  </si>
  <si>
    <t>Κορομπόκη Δήμητρα του Αθανασίου</t>
  </si>
  <si>
    <t>Κορφιάτης Ευάγγελος του Παναγιώτη</t>
  </si>
  <si>
    <t>Κοτσιλιάνος Κωνσταντίνος του Δημητρίου</t>
  </si>
  <si>
    <t xml:space="preserve">Κουρμούλης Δημήτριος του Παναγιώτη </t>
  </si>
  <si>
    <t>Κουστουμπάρδη Λουίζα του Πετροηλία</t>
  </si>
  <si>
    <t>Κουτελίδα Άννα του Αθανασίου</t>
  </si>
  <si>
    <t>Κουτσής Ηλίας του Αναστασίου</t>
  </si>
  <si>
    <t>Κρανάς Αθανάσιος του Νικόλαου</t>
  </si>
  <si>
    <t>Κριαράς Στυλιανός του Παύλου</t>
  </si>
  <si>
    <t>Κρομμύδας Χαράλαμπος του Ιωάννη</t>
  </si>
  <si>
    <t>Κυριαζή Νικη του Γεωργίου</t>
  </si>
  <si>
    <t>Κυριακίδου Σοφία του Χαραλάμπους</t>
  </si>
  <si>
    <t>Κυριακού Φωτεινή (Κλαίρη) του Λεωνίδα</t>
  </si>
  <si>
    <t>Κυριανάκης Κωνσταντίνος του Παναγιώτη</t>
  </si>
  <si>
    <t>Κωνσταντινιάδου Βασιλεία (Βάσω) του Θεόφιλου</t>
  </si>
  <si>
    <t>Κωφίδου Θεοδώρα (Λόλα) του Γεωργίου</t>
  </si>
  <si>
    <t xml:space="preserve">Λάγιος Γεράσιμος του Νικολάου </t>
  </si>
  <si>
    <t>Λάμπρου Αστέριος του Κωνσταντίνου</t>
  </si>
  <si>
    <t>Λάμπρου Δημήτρης του Χαραλάμπους</t>
  </si>
  <si>
    <t>Λάμψας Γεώργιος του Θεοδώρου</t>
  </si>
  <si>
    <t>Λούβαρης Κωνσταντίνος του Φρατζεσκου</t>
  </si>
  <si>
    <t xml:space="preserve">Μαλάτου Σωφρονία του Κωνσταντίνου </t>
  </si>
  <si>
    <t>Μαμίτση Κυριακούλα (Κίτσα) του Ελευθερίου</t>
  </si>
  <si>
    <t>Μαντζουράτος Δημήτριος του Χαραλάμπους</t>
  </si>
  <si>
    <t>Μαργαρίτη Γεωργία του Φωτίου</t>
  </si>
  <si>
    <t>Μαργαρίτης Θεόδωρος του Αποστόλου</t>
  </si>
  <si>
    <t>Μαρκάκης Ιωάννης του Μιχαήλ</t>
  </si>
  <si>
    <t>Μαρούδα Χαδίνα (Νίνα) του Κυριαζή</t>
  </si>
  <si>
    <t>Μαυροπούλου Ελένη του Αριστείδη</t>
  </si>
  <si>
    <t>Μαχτσίρας Αθανάσιος του Αντωνίου</t>
  </si>
  <si>
    <t>Μελετέα Ειρήνη του Μιχαήλ</t>
  </si>
  <si>
    <t>Μερτίκας Παναγιώτης του Αθανασίου</t>
  </si>
  <si>
    <t>Μητσικώστα Φωτεινή του Βίκτωρα</t>
  </si>
  <si>
    <t>Μιδάλκος Παναγιώτης του Αθανασίου</t>
  </si>
  <si>
    <t>Μίχας Ιωάννης του Αθανασίου</t>
  </si>
  <si>
    <t>Μοσχονάς Ιωάννης του Νικολάου</t>
  </si>
  <si>
    <t>Μούτος Θεόδωρος του Βασιλείου</t>
  </si>
  <si>
    <t>Μπαρδαμάσκος Ηλίας του Γεωργίου</t>
  </si>
  <si>
    <t>Μπενετάτος Στυλιανός του Θεοδώρου</t>
  </si>
  <si>
    <t>Μπέστας Ιωάννης του Δημητρίου</t>
  </si>
  <si>
    <t>Μπλίκα Δήμητρα του Ιωάννη</t>
  </si>
  <si>
    <t>Μπορμπότης Ιωάννης του Θεοδώρου</t>
  </si>
  <si>
    <t>Μπουλούζος Βασίλειος του Γεωργίου</t>
  </si>
  <si>
    <t>Μποφιλίου Κανδία του Κωνσταντίνου</t>
  </si>
  <si>
    <t xml:space="preserve">Μυλωνά Ευμορφίλη (Μορφούλα) του Αλέκου </t>
  </si>
  <si>
    <t>Μυλωνάς Αθανάσιος του Στυλιανού</t>
  </si>
  <si>
    <t>Νιάρχος Αναστάσιος του Χρήστου</t>
  </si>
  <si>
    <t>Νικήτας Παναγιώτης του Ιωάννη</t>
  </si>
  <si>
    <t>Νικολαϊδου Μαργαρίτα (Ρίτα) του Παναγιώτη</t>
  </si>
  <si>
    <t>Νικολάου Δημήτριος του Νικολάου</t>
  </si>
  <si>
    <t xml:space="preserve">Νοτάκης Ιωάννης του Αναστασίου </t>
  </si>
  <si>
    <t xml:space="preserve">Ντιντή Λεμονιά του Γεωργίου </t>
  </si>
  <si>
    <t>Οργέτα Άννα (Μαριάννα) του Ιωάννη</t>
  </si>
  <si>
    <t xml:space="preserve">Παλάντζας Νικόλαος του Αθανασίου </t>
  </si>
  <si>
    <t>Πανάκη Ιφιγένεια (Έφη) του Γεώργιου</t>
  </si>
  <si>
    <t>Πανάς Παναγιώτης του Νικολάου</t>
  </si>
  <si>
    <t>Παντή Στέλλα του Γεωργίου</t>
  </si>
  <si>
    <t>Παπαβασιλείου Ιωάννα του Παντελή</t>
  </si>
  <si>
    <t>Παπαδάκη Ελένη του Θεόφραστου</t>
  </si>
  <si>
    <t>Παπαδόπουλος Χαράλαμπος (Μπάμπης) του Βασιλείου</t>
  </si>
  <si>
    <t>Παπαδοπούλου Ελισάβετ (Μπετίνα) του Γεωργίου</t>
  </si>
  <si>
    <t>Παπαναστασίου Παναγιώτα του Δημητρίου</t>
  </si>
  <si>
    <t>Πασχαλούδης Πασχάλης του Αναστασίου</t>
  </si>
  <si>
    <t>Πατήρη Κυριακή του Πέτρου</t>
  </si>
  <si>
    <t xml:space="preserve">Πατίδης Ηλίας του Χαράλαμπου </t>
  </si>
  <si>
    <t xml:space="preserve">Παυλίδου Κυριακή (Κάκια) του Κωνσταντίνου </t>
  </si>
  <si>
    <t>Παύλου Ιωάννης του Ασημάκη</t>
  </si>
  <si>
    <t>Πετράκης Ευάγγελος του Αποστόλου</t>
  </si>
  <si>
    <t>Πετράκης Παναγιώτης του Γεωργίου</t>
  </si>
  <si>
    <t>Πολίτη Ήρα του Αντρέα</t>
  </si>
  <si>
    <t xml:space="preserve">Πολυκάρπου Χρυσούλα (Σίσσυ) του Εμμανουήλ </t>
  </si>
  <si>
    <t>Ποταμιάνου Σοφία του Φωτίου</t>
  </si>
  <si>
    <t>Πρέντζας Ελευθέριος του Γεωργίου</t>
  </si>
  <si>
    <t xml:space="preserve">Προβής Φώτιος του Δημητρίου </t>
  </si>
  <si>
    <t>Ρένεση Γεωργία του Παναγιώτη</t>
  </si>
  <si>
    <t>Ρήγα Αθανασία του Στέργιου</t>
  </si>
  <si>
    <t>Ριαλάς Γεώργιος του Ανδρέα</t>
  </si>
  <si>
    <t>Ροδίτης Αναστάσιος του Σταύρου</t>
  </si>
  <si>
    <t>Ρούσσος Ηλίας του Νικολάου</t>
  </si>
  <si>
    <t>Ρούσσος Μιχάλης του Αχιλλέα</t>
  </si>
  <si>
    <t xml:space="preserve">Σγούρος Σπυρίδων του Αθανασίου </t>
  </si>
  <si>
    <t>Σέρβος Νεκτάριος του Κωνσταντίνου</t>
  </si>
  <si>
    <t>Σεφερλή Παρασκευή του Ανδρέα</t>
  </si>
  <si>
    <t>Σιαπλαούρα Παναγιώτα του Νικολάου</t>
  </si>
  <si>
    <t>Σιουζιουλή Αναστασία του Θεοδώρου</t>
  </si>
  <si>
    <t>Σκούφας Σωκράτης του Κωνσταντίνου</t>
  </si>
  <si>
    <t>Σοφιανού Ελένη του Ανδρέα</t>
  </si>
  <si>
    <t>Σπίνος Παναγιώτης-Διονύσιος του Ευσταθίου</t>
  </si>
  <si>
    <t>Σταματάκου Σταυρούλα του Ιωάννη</t>
  </si>
  <si>
    <t>Σταματοπούλου Νικολέττα (Νίκη) του Ηλία</t>
  </si>
  <si>
    <t>Στάμος Σπύρος του Δημητρίου</t>
  </si>
  <si>
    <t>Στυλιανίδου Δέσποινα του Αντωνίου</t>
  </si>
  <si>
    <t>Σωκράτους Σωκράτης του Χρυσοστόμου</t>
  </si>
  <si>
    <t>Τεκέογλου Ιωάννης του Δημητρίου</t>
  </si>
  <si>
    <t>Τουμανίδη Ιορδάνα (Βάνα) του Δημητρίου</t>
  </si>
  <si>
    <t>Τουμάσης Ευάγγελος του Γεράσιμου</t>
  </si>
  <si>
    <t>Τραγάκη Δημητρία του Πέτρου</t>
  </si>
  <si>
    <t xml:space="preserve">Τραπεζανίδης Γεώργιος του Αποστόλου </t>
  </si>
  <si>
    <t>Τριανταφυλλάκης Ιωάννης του Βασιλείου</t>
  </si>
  <si>
    <t>Τσακτάνης Πέτρος του Γεώργιου</t>
  </si>
  <si>
    <t xml:space="preserve">Τσεκούρας Πέτρος του Βασιλείου </t>
  </si>
  <si>
    <t>Τσιγγερλιώτης Γιάννης του Βασίλειου</t>
  </si>
  <si>
    <t>Τσικνής Παναγιώτης του Κωνσταντίνου</t>
  </si>
  <si>
    <t>Τσιμπίδης Βασίλειος του Ισιδώρου</t>
  </si>
  <si>
    <t xml:space="preserve">Τσιρωνά Ειρήνη του Χρήστου </t>
  </si>
  <si>
    <t>Τσιώλη Μαρία του Κωνσταντίνου</t>
  </si>
  <si>
    <t>Τσούβα Κωνσταντινιά του Ιωάννη</t>
  </si>
  <si>
    <t>Τσούλας Παυσανίας του Μάρκου</t>
  </si>
  <si>
    <t>Τσουλουχάς Χαράλαμπος του Γεωργίου</t>
  </si>
  <si>
    <t>Φαφαλιού Ασπασία του Γεωργίου</t>
  </si>
  <si>
    <t>Χαϊνά Ελένη του Μόσχου</t>
  </si>
  <si>
    <t>Χαλιώτης Απόστολος του Κωνσταντίνου</t>
  </si>
  <si>
    <t>Χάλκος Ευάγγελος του Γεωργίου</t>
  </si>
  <si>
    <t xml:space="preserve">Χατζηβαρίτη Φρίντα του Νικολάου </t>
  </si>
  <si>
    <t>Χουστουλάκη Γενοβέφα του Ροδάμανθου</t>
  </si>
  <si>
    <t>Χρυσοβιτσάνου Ελένη του Ιωάννη</t>
  </si>
  <si>
    <t>Ψαρράς Μανώλης του Κωνσταντίνου</t>
  </si>
  <si>
    <t>Αδαμάκη Ευδοκία του Μιχαήλ</t>
  </si>
  <si>
    <t>Αθανασακοπούλου Αγγελική του Ιωάννη</t>
  </si>
  <si>
    <t>Αθανασόπουλος Κωνσταντίνος του Ηλία</t>
  </si>
  <si>
    <t>Αϊβαλιώτης Εμμανουήλ του Χαριλάου</t>
  </si>
  <si>
    <t>Αναστασιάδης Νικόλαος του Πρόδρομου</t>
  </si>
  <si>
    <t>Αντωνιάδης  Κωνσταντίνος του Νικολάου</t>
  </si>
  <si>
    <t xml:space="preserve">Αραμπατζής Γεώργιος του Ζήση </t>
  </si>
  <si>
    <t>Αρώνης Ευάγγελος του Νικολάου</t>
  </si>
  <si>
    <t>Βασιλειάδης Μιχάλης του Αριστοτέλη</t>
  </si>
  <si>
    <t>Βασιλόπουλος Νικόλαος του Γεράσιμου</t>
  </si>
  <si>
    <t>Βούλγαρη Χριστίνα του Αθανασίου</t>
  </si>
  <si>
    <t>Γεωργιάδης Ηλίας του Φωτίου</t>
  </si>
  <si>
    <t>Γεωργιάδης Θωμάς του Σάββα</t>
  </si>
  <si>
    <t>Γεωργίου Ιωάννης του Χαρίση</t>
  </si>
  <si>
    <t>Γιαμούζης Απόστολος του Αντωνίου</t>
  </si>
  <si>
    <t>Γκόβας Παναγιώτης του Δημητρίου</t>
  </si>
  <si>
    <t>Δαβιδόπουλος Ανδρέας του Κυριάκου</t>
  </si>
  <si>
    <t>Δρίβας Αθανάσιος του Εμμανουήλ</t>
  </si>
  <si>
    <t>Ευθυμίου Διονύσιος του Πέτρου</t>
  </si>
  <si>
    <t>Ζαϊράκης Δημήτριος του Ηλία</t>
  </si>
  <si>
    <t>Ζέρβας Αντώνιος του Μιχαήλ</t>
  </si>
  <si>
    <t>Ζογλοπίτης Ιωάννης του Γεωργίου</t>
  </si>
  <si>
    <t>Καβουνίδου Μαριάννα του Κωνσταντίνου</t>
  </si>
  <si>
    <t>Καλουδιώτης Ιωάννης του Αθανασίου</t>
  </si>
  <si>
    <t>Κάμτσης Δημήτριος του Τραϊανού</t>
  </si>
  <si>
    <t>Κανελλόπουλος Νικόλαος του Μαρίνου</t>
  </si>
  <si>
    <t>Καστριώτης Γεώργιος του Αλκιβιάδη</t>
  </si>
  <si>
    <t>Κατσάνος Μιχαήλ του Νικολάου</t>
  </si>
  <si>
    <t>Κιουρτσιδου Αθανασία του Ιωάννη</t>
  </si>
  <si>
    <t>Κιουτσούκης Σταμάτης του Αθανασίου</t>
  </si>
  <si>
    <t>Κοσμάς Σταμάτιος του Κωνσταντίνου</t>
  </si>
  <si>
    <t>Κουτσάκη Κωνσταντίνα του Εμμανουήλ</t>
  </si>
  <si>
    <t>Κουτσούκος Σωτήριος του Παναγιώτη</t>
  </si>
  <si>
    <t>Κρομμύδας Αθανάσιος του Δημητρίου</t>
  </si>
  <si>
    <t>Κωσταβασίλη Σοφία του Αριστοφάνη</t>
  </si>
  <si>
    <t>Λυμπέρης Γεώργιος του Νικολάου</t>
  </si>
  <si>
    <t>Μαγουλάς Αντώνιος του Μιχαήλ</t>
  </si>
  <si>
    <t>Μακρυγιάννης Παναγιώτης του Σπυρίδωνα</t>
  </si>
  <si>
    <t>Μικέδης Μενέλαος του Μιχαήλ</t>
  </si>
  <si>
    <t>Μουρατίδης Χρήστος του Θεοδώρου</t>
  </si>
  <si>
    <t>Μπάρπας Κωνσταντίνος του Δημητρίου</t>
  </si>
  <si>
    <t>Μπουλογεώργος Στέφανος του Φώτη</t>
  </si>
  <si>
    <t>Μυρωνάκη Άννα του Δημητρίου</t>
  </si>
  <si>
    <t>Νικολαΐδου Μαρία του Νικολάου</t>
  </si>
  <si>
    <t>Νικολάρος Ηλίας του Γεωργίου</t>
  </si>
  <si>
    <t>Νοτοπούλου Βασιλική του Αντωνίου</t>
  </si>
  <si>
    <t>Νταφούλης Θεόδωρος του Κωνσταντίνου</t>
  </si>
  <si>
    <t>Ντόζης Αλέξανδρος του Ιωάννη</t>
  </si>
  <si>
    <t>Ντόκας Κωνσταντίνος του Ευαγγέλου</t>
  </si>
  <si>
    <t>Ντούρος Ιωάννης του Βασιλείου</t>
  </si>
  <si>
    <t>Ξανθάκης Σωτήριος του Νικολάου</t>
  </si>
  <si>
    <t>Ξάφης Θεόδωρος του Κωνσταντίνου</t>
  </si>
  <si>
    <t>Οικονομίδου Μαρία του Παναγιώτη</t>
  </si>
  <si>
    <t>Παπαδαντωνάκης Ανδρέας του Ιωάννη</t>
  </si>
  <si>
    <t>Παρασκελίδης Χαράλαμπος του Γεωργίου</t>
  </si>
  <si>
    <t>Πηλιγκός Παναγιώτης του Απόστολου</t>
  </si>
  <si>
    <t>Πολίτης Θεόδωρος του Αγησιλάου</t>
  </si>
  <si>
    <t>Πολυχρονιάδης Γεώργιος του Ευσταθίου</t>
  </si>
  <si>
    <t>Ρούβαλης Σωτήρης του Θεόφιλου</t>
  </si>
  <si>
    <t>Σαλπιστής Γεώργιος του Κωνσταντίνου</t>
  </si>
  <si>
    <t>Σάλτα Περσεφόνη του Δημητρίου</t>
  </si>
  <si>
    <t>Σερέτης Δημήτριος του Λεωνίδα</t>
  </si>
  <si>
    <t>Σημάδης Ιωάννης του Βασιλείου</t>
  </si>
  <si>
    <t>Σκορδούλης Αδαμάντιος του Κωνσταντίνου</t>
  </si>
  <si>
    <t>Ταρασίδης Ιωάννης του Κωνσταντίνου</t>
  </si>
  <si>
    <t>Τασιοπούλου Παρασκευή (Βίκυ) του Δημητρίου</t>
  </si>
  <si>
    <t>Τζέγκας Χρήστος του Δημητρίου</t>
  </si>
  <si>
    <t>Τζούμα Αλεξάνδρα του Στέφανου</t>
  </si>
  <si>
    <t>Τριπικέλης Ιωάννης του Αλεξάνδρου</t>
  </si>
  <si>
    <t>Τσακαλίδης Κωνσταντίνος του Βύρωνα</t>
  </si>
  <si>
    <t>Τσιάμαλος Βασίλειος του Χρήστου</t>
  </si>
  <si>
    <t>Τσιαούσης Δημήτριος του Ευαγγέλου</t>
  </si>
  <si>
    <t>Τσιρανίδης Γεώργιος του Αναστασίου</t>
  </si>
  <si>
    <t>Τσουλούφας Κωνσταντίνος του Παντελή</t>
  </si>
  <si>
    <t>Φελέκης Ιωάννης του Γεωργίου</t>
  </si>
  <si>
    <t xml:space="preserve">Φιλίππου Φίλιππος του Σπυρίδωνος </t>
  </si>
  <si>
    <t>Φυλάκης Αθανάσιος του Ηρακλή</t>
  </si>
  <si>
    <t>Χατζής Αθανάσιος του Γεωργίου</t>
  </si>
  <si>
    <t>Αγοραστού Βασιλική του Αποστόλου</t>
  </si>
  <si>
    <t>Αθανασιάδης Γεώργιος του Χρίστου</t>
  </si>
  <si>
    <t>Αλεβιζοπούλου Ευδοκία του Γεωργίου</t>
  </si>
  <si>
    <t>Αλεξάτος Χαράλαμπος (Μπάμπης) του Διονυσίου</t>
  </si>
  <si>
    <t>Αλεξίου Ιωάννης του Δημητρίου</t>
  </si>
  <si>
    <t>Αμπατζή Γεωργία του Ιωάννη</t>
  </si>
  <si>
    <t>Αναγνώστη Βικτωρία (Βίκυ) του Σπυρίδωνα</t>
  </si>
  <si>
    <t>Αναγνωστόπουλος Αλέξανδρος του Αστέριου</t>
  </si>
  <si>
    <t>Ανδριώτης Νικόλαος του Δημητρίου</t>
  </si>
  <si>
    <t>Αρτινόπουλος Γεώργιος του Δημητρίου</t>
  </si>
  <si>
    <t>Ασφής Απόστολος του Δημητρίου</t>
  </si>
  <si>
    <t>Βασιλακόπουλος Φώτιος του Κων/νου</t>
  </si>
  <si>
    <t>Βασιλειάδης Γεώργιος του Δημητρίου</t>
  </si>
  <si>
    <t>Βασιλείου Παναγιώτα (Γιούλη) του Δημητρίου</t>
  </si>
  <si>
    <t>Βελημβασάκη Μαρία του Αντωνίου</t>
  </si>
  <si>
    <t>Βίτσας Θεόδωρος του Αθανασίου</t>
  </si>
  <si>
    <t>Βλάχος Ιωάννης του Κων/νου</t>
  </si>
  <si>
    <t>Βυθούλκας Ματθαίος (Μάνθος) του Δημητρίου</t>
  </si>
  <si>
    <t>Γερασιμόπουλος Παύλος του Παναγιώτη</t>
  </si>
  <si>
    <t>Γεωργαντά Ελισάβετ (Ελίζα) του Ιωάννη</t>
  </si>
  <si>
    <t>Γεωργουλόπουλος Κων/νος του Φωτίου</t>
  </si>
  <si>
    <t>Γεωργούτσος Παναγιώτης του Νικολάου</t>
  </si>
  <si>
    <t>Γιαννοπούλου Αναστασία του Παναγιώτη</t>
  </si>
  <si>
    <t>Γιαννούλης Γεράσιμος του Νικολάου</t>
  </si>
  <si>
    <t>Γιαννούλης Στέφανος του Σπυρίδωνα</t>
  </si>
  <si>
    <t>Γιαπιτζάκης Ιωάννης του Γεωργίου</t>
  </si>
  <si>
    <t>Γκατζιούρας Δημήτριος του Αντωνίου</t>
  </si>
  <si>
    <t>Γκουντρουμπής Αθανάσιος (Σάκης) του Θεμιστοκλή</t>
  </si>
  <si>
    <t>Γρεβελής Θεόδωρος του Ηλία</t>
  </si>
  <si>
    <t>Δάβος Γεώργιος του Ευσταθίου</t>
  </si>
  <si>
    <t>Δεμερτζή Ελπινίκη (Πένη) του Πλάτωνα</t>
  </si>
  <si>
    <t>Δέτσικα Μαρία του Μενελάου</t>
  </si>
  <si>
    <t>Δημησκής Δημήτριος του Αγγελούση</t>
  </si>
  <si>
    <t>Δημόκας Αναστάσιος του Διονυσίου</t>
  </si>
  <si>
    <t>Δήμος Ιωάννης του Αθανασίου</t>
  </si>
  <si>
    <t>Ζαγκλέ Άννα του Αθανασίου</t>
  </si>
  <si>
    <t>Ζούτσος Νικόλαος του Ιωάννη</t>
  </si>
  <si>
    <t>Ζωγραφάκη Ελένη του Νικολάου</t>
  </si>
  <si>
    <t>Ηλία Αγγελική του Γεωργίου</t>
  </si>
  <si>
    <t>Ηλιόπουλος Σαράντης του Γεωργίου</t>
  </si>
  <si>
    <t>Θεοδωρόπουλος Παναγιώτης του Σπυρίδωνα</t>
  </si>
  <si>
    <t>Θεοδώρου Ηλίας του Μιχαήλ</t>
  </si>
  <si>
    <t>Θεοφάνους Ιωάννης του Γεωργίου</t>
  </si>
  <si>
    <t>Ιωαννίδης Αστέριος του Αργυρίου</t>
  </si>
  <si>
    <t>Ιωαννίδου Σμαραγδή του Κων/νου</t>
  </si>
  <si>
    <t>Καβαλλάρης Ιωάννης του Χρήστου</t>
  </si>
  <si>
    <t>Καλαντζής Χρήστος του Παναγιώτη</t>
  </si>
  <si>
    <t>Καραγεωργίου Αθανάσιος του Αποστολου</t>
  </si>
  <si>
    <t>Καραΐσκος Αθανάσιος του Κωνσταντίνου</t>
  </si>
  <si>
    <t>Καραΐσκος Νικόλαος του Δημητρίου</t>
  </si>
  <si>
    <t>Καραπάνος Ευάγγελος του Γεωργίου</t>
  </si>
  <si>
    <t>Καρτελιάς Γεώργιος του Σταματίου</t>
  </si>
  <si>
    <t>Κατσούλας Παναγιώτης του Ανδρέα</t>
  </si>
  <si>
    <t>Κατσούλης Νικόλαος του Δημητρίου</t>
  </si>
  <si>
    <t>Κατσούρας Σταύρος του Αποστόλου</t>
  </si>
  <si>
    <t>Κατσωνόπουλος Θεόδωρος του Αριστομένη</t>
  </si>
  <si>
    <t>Καυκά Μαρία του Ηλία</t>
  </si>
  <si>
    <t>Κεφαλάς Γεώργιος του Ιωάννη</t>
  </si>
  <si>
    <t>Κεχαγιά Μαγδαληνή (Λίνα) του Γαβριήλ</t>
  </si>
  <si>
    <t>Κίντας Παναγιώτης (Πάνος) του Κυριάκου</t>
  </si>
  <si>
    <t>Κιουρή Χαρίκλεια του Δημητρίου</t>
  </si>
  <si>
    <t>Κοκκινίδης Ευστάθιος του Ιωσήφ</t>
  </si>
  <si>
    <t>Κόκλας Χαράλαμπος (Μπάμπης) του Ιωάννη</t>
  </si>
  <si>
    <t>Κολετζάκης Νεκτάριος του Μιχαήλ</t>
  </si>
  <si>
    <t>Κονδύλη Αλεξάνδρα του Γεωργίου</t>
  </si>
  <si>
    <t>Κορδής Νεκτάριος του Ιωάννη</t>
  </si>
  <si>
    <t>Κοσκοσά Παρασκευή του Γεωργίου</t>
  </si>
  <si>
    <t>Κόττας Θεόδωρος του Χαράλαμπου</t>
  </si>
  <si>
    <t>Κούβαρη Ευαγγελία (Λίτσα) του Ζαχαρία</t>
  </si>
  <si>
    <t>Κουμουνδούρος Παναγιώτης του Δημητρίου</t>
  </si>
  <si>
    <t>Κουτσοβασίλης Αναστάσιος του Παναγιώτη</t>
  </si>
  <si>
    <t>Κουτσοδόντης Αναστάσιος (Τάσος) του Ιωάννη</t>
  </si>
  <si>
    <t>Κουτσοθεοδωρής Λάμπρος του Μιχαήλ</t>
  </si>
  <si>
    <t>Κουφός Δημήτριος του Νεάρχου</t>
  </si>
  <si>
    <t>Κρητικός Ιωάννης του Γεράσιμου</t>
  </si>
  <si>
    <t>Κυριακού Σταυρούλα του Αγγελή</t>
  </si>
  <si>
    <t>Κωνσταντάτος Σπυρίδων του Παναγιώτη</t>
  </si>
  <si>
    <t>Κωνσταντινίδης Παρασκευάς του Ηλία</t>
  </si>
  <si>
    <t>Κωνσταντινίδου Ευτυχία του Ανέστη</t>
  </si>
  <si>
    <t>Λελοβίτης Παναγιώτης του Ιωάννη</t>
  </si>
  <si>
    <t>Λιάγκουρα Αλεξία του Θεοδώρου</t>
  </si>
  <si>
    <t>Λουκάς Ευάγγελος (Άκης) του Μιχαήλ</t>
  </si>
  <si>
    <t>Λουμιώτης Κων/νος του Βασιλείου</t>
  </si>
  <si>
    <t>Λώλης Κωνσταντίνος του Μιχαήλ</t>
  </si>
  <si>
    <t>Μαγαλιού Ερμιόνη του Δημητρίου</t>
  </si>
  <si>
    <t>Μαλαγάρης Θεόδωρος του Δημητρίου</t>
  </si>
  <si>
    <t>Μαλγαρινός Αθανάσιος του Δημητρίου</t>
  </si>
  <si>
    <t>Μανουσογιωργάκη Στυλιανή του Μανούσου</t>
  </si>
  <si>
    <t>Μανούσος Στυλιανός του Λυκούργου</t>
  </si>
  <si>
    <t>Μαρκάκης Δημήτριος του Ιωάννη</t>
  </si>
  <si>
    <t>Μάρκου Λάζαρος του Εμμανουήλ</t>
  </si>
  <si>
    <t>Ματιάτου Διονυσία του Νικολάου</t>
  </si>
  <si>
    <t>Μαυρομμάτης Ιωάννης του Κυριάκου</t>
  </si>
  <si>
    <t>Μεγήρ Μάρκος του Σαμουήλ</t>
  </si>
  <si>
    <t>Μέκκας Κωνσταντίνος του Ηλία</t>
  </si>
  <si>
    <t>Μήτρου Ευαγγελία (Λίνα) του Θεοδώρου-Κων/νου</t>
  </si>
  <si>
    <t>Μήτσης Δημήτριος του Κων/νου</t>
  </si>
  <si>
    <t>Μήτσουρας Αθανάσιος του Ηλία</t>
  </si>
  <si>
    <t>Μίκροβας Αντώνιος του Αλεξάνδρου</t>
  </si>
  <si>
    <t>Μιχαλάς Μανόλης του Μιχαήλ</t>
  </si>
  <si>
    <t>Μιχαλοπούλου Βασιλική (Βίκυ) του Γεωργίου</t>
  </si>
  <si>
    <t>Μοσχίδου Φωτεινή του Νικολάου</t>
  </si>
  <si>
    <t>Μπαυγιαδάκη Νίκη του Δημητρίου</t>
  </si>
  <si>
    <t>Μπεζιρτζόγλου Ελένη του Χρήστου</t>
  </si>
  <si>
    <t>Μπουμπούκας Ιωάννης του Πανταζή</t>
  </si>
  <si>
    <t>Μπουντουλούλης Ευάγγελος του Ιωάννη</t>
  </si>
  <si>
    <t>Μπουράκης Κων/νος του Εμμανουήλ</t>
  </si>
  <si>
    <t>Μυλωνόπουλος Αντώνιος του Νικολάου</t>
  </si>
  <si>
    <t>Νασιόπουλος Χρήστος του Ιωάννη</t>
  </si>
  <si>
    <t>Νικολαΐδης Γεώργιος του Παντελή</t>
  </si>
  <si>
    <t>Νικολαΐδης Ιωάννης του Ηρακλή</t>
  </si>
  <si>
    <t>Νικολάου Ζαφείρης (Άρης) του Νικολάου</t>
  </si>
  <si>
    <t>Ντάγγας Δημήτριος του Γεωργίου</t>
  </si>
  <si>
    <t>Ντάνης Σπυρίδων του Κωνσταντίνου</t>
  </si>
  <si>
    <t>Ντελής Μιχαήλ του Σωκράτη</t>
  </si>
  <si>
    <t>Ξενέλης Γεώργιος του Δημητρίου</t>
  </si>
  <si>
    <t>Οικονόμου Μιχαήλ του Γρηγορίου</t>
  </si>
  <si>
    <t>Πάγκαλος Ιωάννης του Αναστασίου</t>
  </si>
  <si>
    <t>Παγώνας Κωνσταντίνος του Δημητρίου</t>
  </si>
  <si>
    <t>Παΐζης Παναγιώτης του Θεοδώρου</t>
  </si>
  <si>
    <t>Παλούκας Ευάγγελος του Αθανασίου</t>
  </si>
  <si>
    <t>Παναρίτου Κωνσταντίνα του Σπυρίδωνα</t>
  </si>
  <si>
    <t>Πανίδης Απόστολος του Θεμιστοκλή</t>
  </si>
  <si>
    <t>Παπαγεωργίου Παναγιώτης του Αναστασίου</t>
  </si>
  <si>
    <t>Παπαδέας Επαμεινώνδας του Ανδρέα</t>
  </si>
  <si>
    <t>Παπαδοπούλου Φωτεινή του Αντωνίου</t>
  </si>
  <si>
    <t>Παπαζεύκου Ουρανία του Δημητρίου</t>
  </si>
  <si>
    <t>Παπακαλοδούκας Μιχαήλ του Θωμά</t>
  </si>
  <si>
    <t>Παπανικολάου Ζηνοβία του Κλέωνος</t>
  </si>
  <si>
    <t>Παππάς Βασίλειος του Σπυρίδωνα</t>
  </si>
  <si>
    <t>Παππάς Ιωάννης του Ηλία</t>
  </si>
  <si>
    <t>Παστιάδης Γεώργιος του Χαριλάου</t>
  </si>
  <si>
    <t>Πατραμάνη Ανθούλα (Ανθή) του Γεωργίου</t>
  </si>
  <si>
    <t>Παυλάκου Δήμητρα του Σαμπάτη</t>
  </si>
  <si>
    <t>Πέγιος Κων/νος του Βασιλείου</t>
  </si>
  <si>
    <t>Περδικούρη Μαρία του Ανδρέα</t>
  </si>
  <si>
    <t>Πίτσας Ευστάθιος του Γεωργίου</t>
  </si>
  <si>
    <t>Πλακίδας Γεώργιος του Ελευθερίου</t>
  </si>
  <si>
    <t>Ποταμιάνος-Παγώνης Σπυρίδων του Νικολάου</t>
  </si>
  <si>
    <t>Πρωτονοταρίου Άννα (Μαριάννα) του Αντωνίου</t>
  </si>
  <si>
    <t>Πύρζα Θεοφανή (Φανή) του Θεοδώρου</t>
  </si>
  <si>
    <t>Ρεπούσκου Παρασκευή (Βούλα) του Αλεξάνδρου</t>
  </si>
  <si>
    <t>Ρίζος Βασίλειος του Γεωργίου</t>
  </si>
  <si>
    <t>Ρογδάκη Άννα του Στυλιανού</t>
  </si>
  <si>
    <t>Σακαλή Ελένη του Θεοδώρου</t>
  </si>
  <si>
    <t>Σάπιος Παναγιώτης του Δημητρίου</t>
  </si>
  <si>
    <t>Σαράντη Βαρβάρα του Αντωνίου</t>
  </si>
  <si>
    <t>Σγούρος Αναστάσιος του Γρηγορίου</t>
  </si>
  <si>
    <t>Σιόλιας Νικόλαος του Ιωάννου</t>
  </si>
  <si>
    <t>Σκαλτσάς Γεώργιος του Νικολάου</t>
  </si>
  <si>
    <t>Σκλαβενίτης Ευστάθιος (Στάθης) του Ανδρέα</t>
  </si>
  <si>
    <t>Σμιξιώτης Δημήτριος του Σωτηρίου</t>
  </si>
  <si>
    <t>Σταμάτης Κωνσταντίνος του Ηλία</t>
  </si>
  <si>
    <t>Σταυρινούδης Σταύρος του Ισιδώρου</t>
  </si>
  <si>
    <t>Συμεωνίδης Βασίλειος του Χαραλάμπους</t>
  </si>
  <si>
    <t>Συμεωνίδης Ευστάθιος του Πολυχρόνη</t>
  </si>
  <si>
    <t>Τάσιου Μαρία του Μιλτιάδη</t>
  </si>
  <si>
    <t>Τέφας Σωτήριος του Ιωάννη</t>
  </si>
  <si>
    <t>Τζαννίνη Ζωή του Γεωργίου</t>
  </si>
  <si>
    <t>Τζιμόπουλος Νικόλαος του Στεργίου</t>
  </si>
  <si>
    <t>Τζουράς Βασίλειος του Παναγιώτη</t>
  </si>
  <si>
    <t>Τζώγα Μαρία του Αριστοτέλη</t>
  </si>
  <si>
    <t>Τουλάκη Παναγιώτα του Στεργίου</t>
  </si>
  <si>
    <t>Τρανός Τριαντάφυλλος του Αγγελή</t>
  </si>
  <si>
    <t>Τσάγκλας Διονύσιος του Ηλία</t>
  </si>
  <si>
    <t>Τσακμακίδης Αβραάμ του Βασιλείου</t>
  </si>
  <si>
    <t>Τσακνάκης Ιωάννης του Αθανασίου</t>
  </si>
  <si>
    <t>Τσακογιάννης Εμμανουήλ του Χρήστου</t>
  </si>
  <si>
    <t>Τσαμαντάκης Ιωάννης του Κυριάκου</t>
  </si>
  <si>
    <t>Τσάπες Πέτρος του Κωνσταντίνου</t>
  </si>
  <si>
    <t>Τσιάλας Γεώργιος του Ευσταθίου</t>
  </si>
  <si>
    <t>Τσιαπκίνης Μάριος του Κων/νου</t>
  </si>
  <si>
    <t>Τσιόγκας Τριαντάφυλλος του Μάρκου</t>
  </si>
  <si>
    <t>Τσιρέπας Παντελής του Χρήστου</t>
  </si>
  <si>
    <t>Τσιτούμη Διαλεκτή του Νικολάου</t>
  </si>
  <si>
    <t>Φακούδης Ευάγγελος του Δημοσθένους</t>
  </si>
  <si>
    <t>Φαρμάκη Αναστασία (Νατάσα) του Ευαγγέλου</t>
  </si>
  <si>
    <t>Φάσσαρης Ιωάννης του Σταύρου</t>
  </si>
  <si>
    <t>Φιλιπποπούλου Κωνσταντίνα του Ιωάννη</t>
  </si>
  <si>
    <t>Φίλλης Γεώργιος του Ευαγγέλου</t>
  </si>
  <si>
    <t>Φίλος Γεώργιος του Βασιλείου</t>
  </si>
  <si>
    <t>Φιριππή Ευφροσύνη του Νικολάου</t>
  </si>
  <si>
    <t>Φουσέκη Ιωάννα του Αποστόλου</t>
  </si>
  <si>
    <t>Φραγγίδης Μανώλης του Παναγιώτη</t>
  </si>
  <si>
    <t>Χαραλαμπίδης Βασίλειος του Σπυρίδωνα</t>
  </si>
  <si>
    <t>Χατζημωυσιάδης Παναγιώτης του Σπυρίδωνος</t>
  </si>
  <si>
    <t>Χατζοπούλου Ευαγγελία του Κυριάκου</t>
  </si>
  <si>
    <t>Χρήστου Ιωάννης του Γεωργίου</t>
  </si>
  <si>
    <t>Χριστοδούλου Γεώργιος του Κυριάκου</t>
  </si>
  <si>
    <t>Ψαρολόγος Γεώργιος του Τριαντάφυλλου</t>
  </si>
  <si>
    <t>Αγγίσταλη Κατερίνα του Γεωργίου</t>
  </si>
  <si>
    <t>Αγιώτη Μαρία του Βασιλείου</t>
  </si>
  <si>
    <t>Αλεξίου Δημήτρης του Ευαγγέλου</t>
  </si>
  <si>
    <t>Αλεξίου Χρήστος του Αλεξάνδρου</t>
  </si>
  <si>
    <t>Αλιπράντης Γεώργιος του Βασιλείου</t>
  </si>
  <si>
    <t>Αναστασιάδης Νικόλαος του Μιχαήλ</t>
  </si>
  <si>
    <t>Ανδρέου Χριστίνα του Δημητρίου</t>
  </si>
  <si>
    <t>Ανδρουλιδάκης Ιωάννης του Γεωργίου</t>
  </si>
  <si>
    <t>Βαλασίδης Κωνσταντίνος του Χριστοδούλου</t>
  </si>
  <si>
    <t>Βαλωμένου Γεωργία του Θρασύβουλου</t>
  </si>
  <si>
    <t>Βαρδουνιώτης Ιωάννης του Δημητρίου</t>
  </si>
  <si>
    <t>Βεργίτσης Μιχάλης του Σταμάτη</t>
  </si>
  <si>
    <t>Γαλάνη Σοφία του Δημητρίου</t>
  </si>
  <si>
    <t>Γαρίδη Ευθυμία του Κωσταντίνου</t>
  </si>
  <si>
    <t>Γαρμπής Μάρκος του Οδυσσέως</t>
  </si>
  <si>
    <t>Γρηγοριάδης Ιωάννης του Χαραλάμπου</t>
  </si>
  <si>
    <t>Γρηγορόπουλος Ιωάννης του Κωνσταντίνου</t>
  </si>
  <si>
    <t>Ζαβιτσάνος Χρήστος του Σπυρίδωνα</t>
  </si>
  <si>
    <t>Ζαφείρης Ανδρέας του Δημητρίου</t>
  </si>
  <si>
    <t>Καλιμάντζαλης Βασίλειος του Ευαγγέλου</t>
  </si>
  <si>
    <t>Καλομοίρης Γρηγόρης του Ευθυμίου</t>
  </si>
  <si>
    <t>Καρακώστας Χρήστος του Αθανασίου</t>
  </si>
  <si>
    <t>Καραμητσόπουλος Γιώργος του Δημητρίου</t>
  </si>
  <si>
    <t>Καρανάσου Ευθυμία του Παναγιώτη</t>
  </si>
  <si>
    <t>Κασάπης Γιώργος του Πέτρου</t>
  </si>
  <si>
    <t>Καταπόδη Τερψιχόρη του Θωμά</t>
  </si>
  <si>
    <t>Κατερίνη Αδαμαντία (Αμάντα) του Ανδρέα</t>
  </si>
  <si>
    <t>Κατσουλάκη Ουρανία-Σταυρούλα του Μιχαήλ</t>
  </si>
  <si>
    <t>Κοκκίνη Κωνσταντίνα του Αθανασίου</t>
  </si>
  <si>
    <t>Κολοβός Ιωάννης του Ανδρέα</t>
  </si>
  <si>
    <t>Κορφιός Ευάγγελος του Χρήστου</t>
  </si>
  <si>
    <t>Κουβάτσης Θεοδόσης (Σάκης) του Κωνσταντίνου</t>
  </si>
  <si>
    <t>Κούρκουλας Αθανάσιος του Κωσταντίνου</t>
  </si>
  <si>
    <t>Κούστας Κωνσταντίνος του Νικολάου</t>
  </si>
  <si>
    <t>Κυνηγός Αντώνης του Αποστόλου</t>
  </si>
  <si>
    <t>Λιάσκος Στέφανος του Γεωργίου</t>
  </si>
  <si>
    <t>Λύγκας Κωνσταντίνος του Παναγιώτη</t>
  </si>
  <si>
    <t>Μαλαμίδης Μάλαμας του Απόστολου</t>
  </si>
  <si>
    <t>Μανεσιώτης Διαμαντής του Αναστασίου</t>
  </si>
  <si>
    <t>Μάρταλης Σωτήρης του Αντώνη</t>
  </si>
  <si>
    <t>Μεγαλιός Παναγιώτης του Ανάργυρου</t>
  </si>
  <si>
    <t>Μητσέλος Σπυρίδων του Αθανασίου</t>
  </si>
  <si>
    <t>Μότας Αριστείδης του Αποστόλου</t>
  </si>
  <si>
    <t>Μπαλτατζή Γεωργία του Θωμά</t>
  </si>
  <si>
    <t>Ντεβενζή Μαρία του Λογοθέτη</t>
  </si>
  <si>
    <t>Ξεπαπαδέας Φώτης του Σταύρου</t>
  </si>
  <si>
    <t>Ξυπολιά Θεοδώρα του Χρήστου</t>
  </si>
  <si>
    <t>Ορταντζόγλου Μαριάνθη του Βασιλείου</t>
  </si>
  <si>
    <t>Παπαδόπουλος Ιορδάνης του Νικολάου</t>
  </si>
  <si>
    <t>Παπαδόπουλος Κλεάνθης του Κυριάκου</t>
  </si>
  <si>
    <t>Παπαδόπουλος Κωνσταντίνος του Δημητρίου</t>
  </si>
  <si>
    <t>Παπαθωμόπουλος Νικόλαος του Αναστασίου</t>
  </si>
  <si>
    <t>Παππάς Γιάννης του Αλέξανδρου</t>
  </si>
  <si>
    <t>Παυλίδου Όλγα του Δημητρίου</t>
  </si>
  <si>
    <t>Περιβολαράκης Δημήτρης του Γεωργίου</t>
  </si>
  <si>
    <t>Πολίτης Κωνσταντίνος του Εμμανουήλ</t>
  </si>
  <si>
    <t>Πολιτοπούλου Παναγιώτα του Χαραλάμπου</t>
  </si>
  <si>
    <t>Πολίτου-Γιαννούστα Κρυστάλλω του Δημητρίου</t>
  </si>
  <si>
    <t>Ραιδεστινός Γιώργος του Σάββα</t>
  </si>
  <si>
    <t>Ρεμπάπης Παναγιώτης του Ευαγγέλου</t>
  </si>
  <si>
    <t>Ρουσογιαννάκης Εμμανουήλ του Ρούσου</t>
  </si>
  <si>
    <t>Σημαιοφορίδου Βικτωρία του Βασιλείου</t>
  </si>
  <si>
    <t>Σκαλτσά Κλεοπάτρα του Ευαγγέλου</t>
  </si>
  <si>
    <t>Σπανός Γιώργος του Λαζάρου</t>
  </si>
  <si>
    <t>Σπανούδης Δημήτρης του Ιωάννη</t>
  </si>
  <si>
    <t>Σταμέλου Κωνσταντίνα του Σταύρου</t>
  </si>
  <si>
    <t>Στεφανίδης Βασίλης του Εμμανουήλ</t>
  </si>
  <si>
    <t>Σωτηρόπουλος Σεραφείμ (Άκης) του Ιωάννη</t>
  </si>
  <si>
    <t>Τέκνου Αναστασία του Κωνσταντίνου</t>
  </si>
  <si>
    <t>Τεντόμας Λάζαρος του Δημητρίου</t>
  </si>
  <si>
    <t>Τζερεφού Ματίνα του Ιωάννη</t>
  </si>
  <si>
    <t>Τζιάκας Χρήστος του Ηλία</t>
  </si>
  <si>
    <t>Τόκανος Φίλιππος του Φωτίου</t>
  </si>
  <si>
    <t>Τράπκου Γεωργία του Νικολάου</t>
  </si>
  <si>
    <t>Τριαντάφυλλος Ευάγγελος του Κωνσταντίνου</t>
  </si>
  <si>
    <t>Τσικρικά Αικατερίνη του Ιωάννη</t>
  </si>
  <si>
    <t>Τσιρομπίνης Εμμανουήλ του Ανδρέα</t>
  </si>
  <si>
    <t>Φιλιππίδου Σοφία του Αναστασίου</t>
  </si>
  <si>
    <t>Φωτίου Νικόλαος του Κωνσταντίου </t>
  </si>
  <si>
    <t>Χαλάστρας Ευάγγελος του Αποστόλου</t>
  </si>
  <si>
    <t>Χασάπη Αθανασία (Σάσα) του Παναγιώτη</t>
  </si>
  <si>
    <t>Χρηστίδου Ελισάβετ του Γεωργίου</t>
  </si>
  <si>
    <t>Χριστούλας Ελευθέριος του Αλεξάνδρου</t>
  </si>
  <si>
    <t>Ψάλτου Ευστράτιος (Στρατής) του Ευαγγέλου</t>
  </si>
  <si>
    <t>Βαχαβιώλος Δημήτριος του Θεοδώρου</t>
  </si>
  <si>
    <t>Βόλνα Ευαγγελία του Νικολάου</t>
  </si>
  <si>
    <t>Γιαννέλος Αθανάσιος του Σπυρίδωνα</t>
  </si>
  <si>
    <t>Γιαννουλάκης Θεολόγος του Ιωάννου</t>
  </si>
  <si>
    <t>Δασκαλάκης Μάρκος του Βασιλείου</t>
  </si>
  <si>
    <t>Καπετανάκης Γεώργιος του Δημητρίου</t>
  </si>
  <si>
    <t>Κουσινίδης Χαρίλαος (Χάρης) του Βασιλείου</t>
  </si>
  <si>
    <t>Μακρογκίκας Ανδρέας του Μιχαήλ</t>
  </si>
  <si>
    <t>Μελισσίδης Ιωάννης του Κωνσταντίνου</t>
  </si>
  <si>
    <t>Μηλίγγος Χρήστος του Αποστόλου</t>
  </si>
  <si>
    <t>Μοράτος Ανδρέας του Ευαγγέλου</t>
  </si>
  <si>
    <t>Μουστάκας Πέτρος του Βασιλείου</t>
  </si>
  <si>
    <t>Παπαδόπουλος Γεώργιος του Γρηγορίου</t>
  </si>
  <si>
    <t>Αϊναλής Παντελεήμων του Παναγιώτη</t>
  </si>
  <si>
    <t>Αλβανός Δημήτριος του Γεωργίου</t>
  </si>
  <si>
    <t>Ανδριανουπολίτης Κωνσταντίνος του Γεωργίου</t>
  </si>
  <si>
    <t>Αράπη Άννα του Δημητρίου</t>
  </si>
  <si>
    <t>Αρχοντόπουλος Κωνσταντίνος του Σάββα</t>
  </si>
  <si>
    <t>Βαρδακώστας Γεώργιος του Βασιλείου</t>
  </si>
  <si>
    <t>Βαφειαδάκης Δαμιανός του Πέτρου</t>
  </si>
  <si>
    <t>Βαφειάδης Κωνσταντίνος του Μιλτιάδη</t>
  </si>
  <si>
    <t>Γαλούσης Ιωάννης του Αποστόλου</t>
  </si>
  <si>
    <t>Γεωργιάδης Γεώργιος του Χαράλαμπου</t>
  </si>
  <si>
    <t>Γκλεγκλέ Ελένη του Σωτηρίου</t>
  </si>
  <si>
    <t>Δούμας Παντελής του Αργυρίου</t>
  </si>
  <si>
    <t>Ελληνούδης Γεώργιος του Πασχάλη</t>
  </si>
  <si>
    <t>Ζάντζος Απόστολος του Κωνσταντίνου</t>
  </si>
  <si>
    <t>Ζαπάντη Ιωάννα του Παναγιώτη</t>
  </si>
  <si>
    <t>Ζιώγα Όλγα του Γεωργίου</t>
  </si>
  <si>
    <t>Θανασούλιας Αλέξιος του Γεωργίου</t>
  </si>
  <si>
    <t>Ιωαννίδης Βασίλειος του Λαζάρου</t>
  </si>
  <si>
    <t>Καναρίδη Μαρία του Γεωργίου</t>
  </si>
  <si>
    <t>Καρακολίδης Παναγιώτης του Αντωνίου</t>
  </si>
  <si>
    <t>Καρακούτα Ευαγγελία του Χρήστου</t>
  </si>
  <si>
    <t>Καρανίκας Σωτήριος του Νικολάου</t>
  </si>
  <si>
    <t>Καρναβάς Κωνσταντίνος του Γεωργίου</t>
  </si>
  <si>
    <t>Κατεφίδης Αλέξιος του Γεωργίου</t>
  </si>
  <si>
    <t>Κεράνη Λεμονιά του Ιωάννη</t>
  </si>
  <si>
    <t>Κόλλιας Αναστάσιος του Παναγιώτη</t>
  </si>
  <si>
    <t>Κολόμβας Ιωάννης του Κωνσταντίνου</t>
  </si>
  <si>
    <t>Κομπορόζος Γεώργιος του Χριστοφόρου</t>
  </si>
  <si>
    <t>Κόρπας Παναγιώτης του Βασιλείου</t>
  </si>
  <si>
    <t>Κουγκράς Κίμων του Δημητρίου</t>
  </si>
  <si>
    <t>Κουκούλης Κωνσταντίνος του Ευθυμίου</t>
  </si>
  <si>
    <t>Μαντζώρου Βασιλική του Γεωργίου</t>
  </si>
  <si>
    <t>Μητρατζούλη Παρασκευή του Δημητρίου</t>
  </si>
  <si>
    <t>Μπαλάσκας Αθανάσιος του Ιωάννη</t>
  </si>
  <si>
    <t>Μπουλούμης Δημήτριος του Θεοδώρου</t>
  </si>
  <si>
    <t>Μπούτλας Δημήτριος του Γεωργίου</t>
  </si>
  <si>
    <t>Ξυνού Αικατερίνη του Ευσταθίου</t>
  </si>
  <si>
    <t>Ορφανάκης Στυλιανός του Σταύρου</t>
  </si>
  <si>
    <t>Παπαπολύκαρπος Ιωάννης του Κωνσταντίνου</t>
  </si>
  <si>
    <t>Παπαστάθης Χρήστος του Νικολάου</t>
  </si>
  <si>
    <t>Ποδιάς Νικόλαος του Ματθαίου</t>
  </si>
  <si>
    <t>Πρίγκου Αριστέα-Αλεξάνδρα του Δημητρίου</t>
  </si>
  <si>
    <t>Ράλλη Ελευθερία του Κωνσταντίνου</t>
  </si>
  <si>
    <t>Σακκάς Ιωάννης του Βασιλείου</t>
  </si>
  <si>
    <t>Σβαρνιά Παναγιώτα του Γεωργίου</t>
  </si>
  <si>
    <t>Σουνδουλουνάκης Νικόλαος του Ιωάννη</t>
  </si>
  <si>
    <t>Στεργιόπουλος Ιωάννης του Ρηγίνου</t>
  </si>
  <si>
    <t>Τασιάς Άγγελος του Σωτηρίου</t>
  </si>
  <si>
    <t>Τίγκα Ευαγγελία του Γεωργίου</t>
  </si>
  <si>
    <t>Τιόκας Τριαντάφυλλος του Αποστόλου</t>
  </si>
  <si>
    <t>Τσιαούση Νυμφοδώρα του Λαζάρου</t>
  </si>
  <si>
    <t>Υφαντής Ηλίας  του Γεωργίου</t>
  </si>
  <si>
    <t>Χαδιαράκος Δημήτριος του Νικολάου</t>
  </si>
  <si>
    <t>Χαλκιαδόπουλος Γεώργιος του Δημητρίου</t>
  </si>
  <si>
    <t>Χατζηαναστασίου Τάσος του Δημητρίου</t>
  </si>
  <si>
    <t>Χατζηκυριάκου Σοφία του Χρήστου</t>
  </si>
  <si>
    <t>Χίος Στυλιανός του Ιωάννη</t>
  </si>
  <si>
    <t>Κουτσούκος Αναστάσιος του Παναγιώτη</t>
  </si>
  <si>
    <t>Κεβρεκίδης Ιωάννης του Χρήστου</t>
  </si>
  <si>
    <t>Φωτόπουλος Κωνσταντίνος του Γεωργίου</t>
  </si>
  <si>
    <t>Ζυγούρας Στέργιος του Παναγιώτη</t>
  </si>
  <si>
    <t>Τσακάλης Ηλίας του Αναργύρου</t>
  </si>
  <si>
    <t>Ηλιάδης Άγγελος του Ηλία</t>
  </si>
  <si>
    <t>ΧΡΙΣΤΙΑΝΙΚΗ ΕΝΑΛΛΑΚΤΙΚΗ ΚΙΝΗΣΗ ΕΚΠΑΙΔΕΥΤΙΚΩΝ ΔΕΥΤΕΡΟΒΑΘΜΙΑΣ ΕΚΠΑΙΔΕΥΣΗΣ 
(Χ.Ε.Κ. - Δ.Ε.)</t>
  </si>
  <si>
    <t>7o
Εκλογ.
Τμήμα</t>
  </si>
  <si>
    <t>ΛΑΡΙΣΑΣ</t>
  </si>
</sst>
</file>

<file path=xl/styles.xml><?xml version="1.0" encoding="utf-8"?>
<styleSheet xmlns="http://schemas.openxmlformats.org/spreadsheetml/2006/main">
  <fonts count="29">
    <font>
      <sz val="10"/>
      <name val="Arial Greek"/>
      <charset val="161"/>
    </font>
    <font>
      <sz val="11"/>
      <color indexed="8"/>
      <name val="Calibri"/>
      <family val="2"/>
      <charset val="161"/>
    </font>
    <font>
      <b/>
      <sz val="10"/>
      <name val="Arial Greek"/>
      <charset val="161"/>
    </font>
    <font>
      <sz val="10"/>
      <name val="Arial Greek"/>
      <charset val="161"/>
    </font>
    <font>
      <sz val="8"/>
      <name val="Arial Greek"/>
      <charset val="161"/>
    </font>
    <font>
      <b/>
      <sz val="10"/>
      <color indexed="8"/>
      <name val="Arial"/>
      <family val="2"/>
      <charset val="161"/>
    </font>
    <font>
      <b/>
      <sz val="12"/>
      <name val="Arial Greek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sz val="10"/>
      <name val="Arial"/>
      <family val="2"/>
      <charset val="161"/>
    </font>
    <font>
      <b/>
      <sz val="16"/>
      <name val="Arial Greek"/>
      <charset val="161"/>
    </font>
    <font>
      <b/>
      <u/>
      <sz val="11"/>
      <name val="Arial Greek"/>
      <family val="2"/>
      <charset val="161"/>
    </font>
    <font>
      <b/>
      <sz val="10"/>
      <name val="Arial Greek"/>
      <family val="2"/>
      <charset val="161"/>
    </font>
    <font>
      <b/>
      <sz val="14"/>
      <name val="Arial Greek"/>
      <charset val="161"/>
    </font>
    <font>
      <sz val="14"/>
      <name val="Arial Greek"/>
      <charset val="161"/>
    </font>
    <font>
      <u/>
      <sz val="16"/>
      <name val="Arial Greek"/>
      <charset val="161"/>
    </font>
    <font>
      <b/>
      <u/>
      <sz val="10"/>
      <name val="Arial Greek"/>
      <charset val="161"/>
    </font>
    <font>
      <b/>
      <sz val="12"/>
      <name val="Arial Greek"/>
      <family val="2"/>
      <charset val="161"/>
    </font>
    <font>
      <b/>
      <sz val="16"/>
      <color indexed="10"/>
      <name val="Arial Greek"/>
      <charset val="161"/>
    </font>
    <font>
      <b/>
      <sz val="12"/>
      <color indexed="10"/>
      <name val="Arial Greek"/>
      <charset val="161"/>
    </font>
    <font>
      <sz val="10"/>
      <color indexed="56"/>
      <name val="Arial Greek"/>
      <charset val="161"/>
    </font>
    <font>
      <b/>
      <sz val="16"/>
      <color rgb="FFFF0000"/>
      <name val="Arial Greek"/>
      <charset val="161"/>
    </font>
    <font>
      <sz val="10"/>
      <color theme="1"/>
      <name val="Arial"/>
      <family val="2"/>
      <charset val="161"/>
    </font>
    <font>
      <sz val="10"/>
      <name val="Arial Greek"/>
      <family val="2"/>
      <charset val="161"/>
    </font>
    <font>
      <sz val="10"/>
      <color indexed="8"/>
      <name val="Arial"/>
      <family val="2"/>
      <charset val="161"/>
    </font>
    <font>
      <sz val="10"/>
      <color rgb="FF000000"/>
      <name val="Arial"/>
      <family val="2"/>
      <charset val="16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222222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1" fillId="0" borderId="0"/>
    <xf numFmtId="0" fontId="26" fillId="0" borderId="0"/>
    <xf numFmtId="0" fontId="27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0" fillId="0" borderId="0" xfId="0" applyProtection="1"/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>
      <alignment horizontal="right"/>
    </xf>
    <xf numFmtId="0" fontId="2" fillId="0" borderId="1" xfId="0" applyFont="1" applyBorder="1" applyAlignment="1" applyProtection="1">
      <alignment horizontal="center" textRotation="90"/>
    </xf>
    <xf numFmtId="0" fontId="5" fillId="0" borderId="1" xfId="0" applyFont="1" applyBorder="1" applyProtection="1"/>
    <xf numFmtId="0" fontId="3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10" fillId="0" borderId="3" xfId="0" applyFont="1" applyBorder="1" applyProtection="1"/>
    <xf numFmtId="0" fontId="11" fillId="0" borderId="3" xfId="0" applyFont="1" applyBorder="1" applyProtection="1"/>
    <xf numFmtId="0" fontId="10" fillId="0" borderId="0" xfId="0" applyFont="1" applyProtection="1"/>
    <xf numFmtId="0" fontId="10" fillId="0" borderId="3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right" vertical="center"/>
    </xf>
    <xf numFmtId="10" fontId="6" fillId="0" borderId="1" xfId="0" applyNumberFormat="1" applyFont="1" applyBorder="1" applyAlignment="1" applyProtection="1">
      <alignment horizontal="right"/>
    </xf>
    <xf numFmtId="10" fontId="6" fillId="0" borderId="1" xfId="0" applyNumberFormat="1" applyFont="1" applyBorder="1" applyAlignment="1" applyProtection="1">
      <alignment horizontal="right" vertical="center"/>
    </xf>
    <xf numFmtId="0" fontId="18" fillId="0" borderId="0" xfId="0" applyFont="1" applyBorder="1" applyProtection="1"/>
    <xf numFmtId="0" fontId="19" fillId="0" borderId="0" xfId="0" applyFont="1" applyBorder="1" applyProtection="1"/>
    <xf numFmtId="0" fontId="13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20" fillId="0" borderId="1" xfId="0" applyFont="1" applyBorder="1" applyAlignment="1" applyProtection="1">
      <alignment horizontal="center" vertical="center" wrapText="1"/>
    </xf>
    <xf numFmtId="0" fontId="21" fillId="0" borderId="0" xfId="0" applyFont="1" applyBorder="1" applyProtection="1"/>
    <xf numFmtId="0" fontId="21" fillId="0" borderId="3" xfId="0" applyFont="1" applyBorder="1" applyAlignment="1" applyProtection="1">
      <alignment vertical="center"/>
    </xf>
    <xf numFmtId="0" fontId="9" fillId="0" borderId="1" xfId="0" applyFont="1" applyFill="1" applyBorder="1"/>
    <xf numFmtId="0" fontId="5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NumberFormat="1" applyFont="1" applyFill="1" applyBorder="1" applyAlignment="1">
      <alignment horizontal="left"/>
    </xf>
    <xf numFmtId="0" fontId="22" fillId="0" borderId="1" xfId="0" applyFont="1" applyFill="1" applyBorder="1"/>
    <xf numFmtId="0" fontId="2" fillId="0" borderId="0" xfId="0" applyFont="1" applyAlignment="1">
      <alignment horizontal="right" wrapText="1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21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0" fontId="22" fillId="0" borderId="1" xfId="0" applyFont="1" applyFill="1" applyBorder="1" applyAlignment="1">
      <alignment horizontal="left" vertical="center"/>
    </xf>
    <xf numFmtId="0" fontId="9" fillId="0" borderId="1" xfId="21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wrapText="1"/>
    </xf>
    <xf numFmtId="0" fontId="25" fillId="0" borderId="1" xfId="0" applyFont="1" applyFill="1" applyBorder="1" applyAlignment="1"/>
    <xf numFmtId="0" fontId="9" fillId="0" borderId="1" xfId="22" applyFont="1" applyFill="1" applyBorder="1" applyAlignment="1"/>
    <xf numFmtId="0" fontId="9" fillId="0" borderId="1" xfId="23" applyFont="1" applyFill="1" applyBorder="1" applyAlignment="1">
      <alignment vertical="center"/>
    </xf>
    <xf numFmtId="0" fontId="22" fillId="0" borderId="1" xfId="24" applyFont="1" applyFill="1" applyBorder="1" applyAlignment="1"/>
    <xf numFmtId="0" fontId="22" fillId="0" borderId="1" xfId="0" applyFont="1" applyFill="1" applyBorder="1" applyAlignment="1"/>
    <xf numFmtId="0" fontId="9" fillId="0" borderId="1" xfId="23" applyFont="1" applyFill="1" applyBorder="1" applyAlignment="1"/>
    <xf numFmtId="0" fontId="28" fillId="0" borderId="1" xfId="0" applyFont="1" applyFill="1" applyBorder="1" applyAlignment="1"/>
    <xf numFmtId="0" fontId="28" fillId="0" borderId="1" xfId="0" applyFont="1" applyFill="1" applyBorder="1"/>
    <xf numFmtId="0" fontId="24" fillId="0" borderId="1" xfId="22" applyFont="1" applyFill="1" applyBorder="1" applyAlignment="1"/>
    <xf numFmtId="0" fontId="24" fillId="0" borderId="1" xfId="23" applyFont="1" applyFill="1" applyBorder="1" applyAlignment="1"/>
    <xf numFmtId="0" fontId="25" fillId="0" borderId="1" xfId="0" applyFont="1" applyFill="1" applyBorder="1"/>
    <xf numFmtId="0" fontId="9" fillId="0" borderId="1" xfId="24" applyFont="1" applyFill="1" applyBorder="1" applyAlignment="1"/>
    <xf numFmtId="0" fontId="24" fillId="0" borderId="1" xfId="24" applyFont="1" applyFill="1" applyBorder="1" applyAlignment="1"/>
    <xf numFmtId="0" fontId="2" fillId="0" borderId="0" xfId="0" applyFont="1" applyAlignment="1">
      <alignment horizontal="center"/>
    </xf>
    <xf numFmtId="0" fontId="12" fillId="0" borderId="0" xfId="0" applyFont="1" applyAlignment="1" applyProtection="1">
      <alignment horizontal="left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center"/>
    </xf>
    <xf numFmtId="0" fontId="13" fillId="0" borderId="4" xfId="0" applyFont="1" applyBorder="1" applyAlignment="1" applyProtection="1">
      <alignment horizontal="right"/>
    </xf>
    <xf numFmtId="0" fontId="13" fillId="0" borderId="3" xfId="0" applyFont="1" applyBorder="1" applyAlignment="1" applyProtection="1">
      <alignment horizontal="right"/>
    </xf>
    <xf numFmtId="0" fontId="13" fillId="0" borderId="5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right"/>
    </xf>
    <xf numFmtId="0" fontId="20" fillId="0" borderId="1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right" wrapText="1"/>
    </xf>
    <xf numFmtId="0" fontId="14" fillId="0" borderId="7" xfId="0" applyFont="1" applyFill="1" applyBorder="1" applyAlignment="1" applyProtection="1">
      <alignment horizontal="left"/>
      <protection locked="0"/>
    </xf>
    <xf numFmtId="0" fontId="14" fillId="0" borderId="6" xfId="0" applyFont="1" applyFill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 wrapText="1"/>
    </xf>
    <xf numFmtId="0" fontId="20" fillId="0" borderId="9" xfId="0" applyFont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</cellXfs>
  <cellStyles count="25">
    <cellStyle name="Normal 15" xfId="1"/>
    <cellStyle name="Normal 19" xfId="2"/>
    <cellStyle name="Normal 2" xfId="21"/>
    <cellStyle name="Normal 21" xfId="3"/>
    <cellStyle name="Normal 23" xfId="4"/>
    <cellStyle name="Normal 25" xfId="5"/>
    <cellStyle name="Normal 30" xfId="6"/>
    <cellStyle name="Normal 34" xfId="7"/>
    <cellStyle name="Normal 36" xfId="8"/>
    <cellStyle name="Normal 39" xfId="9"/>
    <cellStyle name="Normal 47" xfId="10"/>
    <cellStyle name="Normal 49" xfId="11"/>
    <cellStyle name="Normal 5" xfId="12"/>
    <cellStyle name="Normal 62" xfId="13"/>
    <cellStyle name="Normal 67" xfId="14"/>
    <cellStyle name="Normal 68" xfId="15"/>
    <cellStyle name="Normal 7" xfId="16"/>
    <cellStyle name="Normal 70" xfId="17"/>
    <cellStyle name="Normal 74" xfId="18"/>
    <cellStyle name="Normal 8" xfId="19"/>
    <cellStyle name="Βασικό_Φύλλο1" xfId="22"/>
    <cellStyle name="Βασικό_Φύλλο1 2" xfId="23"/>
    <cellStyle name="Κανονικό" xfId="0" builtinId="0"/>
    <cellStyle name="Κανονικό 2" xfId="20"/>
    <cellStyle name="Κανονικό 3" xfId="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10" sqref="B10"/>
    </sheetView>
  </sheetViews>
  <sheetFormatPr defaultRowHeight="12.75"/>
  <cols>
    <col min="1" max="1" width="3.85546875" customWidth="1"/>
    <col min="2" max="2" width="98.85546875" bestFit="1" customWidth="1"/>
  </cols>
  <sheetData>
    <row r="1" spans="1:2" ht="25.5">
      <c r="B1" s="43" t="s">
        <v>225</v>
      </c>
    </row>
    <row r="2" spans="1:2">
      <c r="A2" s="65" t="s">
        <v>4</v>
      </c>
      <c r="B2" s="65"/>
    </row>
    <row r="3" spans="1:2" ht="25.5">
      <c r="A3" s="13">
        <v>1</v>
      </c>
      <c r="B3" s="14" t="s">
        <v>24</v>
      </c>
    </row>
    <row r="4" spans="1:2">
      <c r="A4" s="13">
        <v>2</v>
      </c>
      <c r="B4" s="15" t="s">
        <v>25</v>
      </c>
    </row>
    <row r="5" spans="1:2" ht="25.5">
      <c r="A5" s="13">
        <v>3</v>
      </c>
      <c r="B5" s="14" t="s">
        <v>26</v>
      </c>
    </row>
    <row r="6" spans="1:2" ht="38.25">
      <c r="A6" s="13">
        <v>4</v>
      </c>
      <c r="B6" s="14" t="s">
        <v>27</v>
      </c>
    </row>
    <row r="7" spans="1:2" ht="25.5">
      <c r="A7" s="13">
        <v>5</v>
      </c>
      <c r="B7" s="14" t="s">
        <v>28</v>
      </c>
    </row>
    <row r="8" spans="1:2" ht="25.5">
      <c r="A8" s="13">
        <v>6</v>
      </c>
      <c r="B8" s="14" t="s">
        <v>29</v>
      </c>
    </row>
    <row r="9" spans="1:2" ht="25.5">
      <c r="A9" s="13">
        <v>7</v>
      </c>
      <c r="B9" s="14" t="s">
        <v>30</v>
      </c>
    </row>
    <row r="10" spans="1:2" ht="25.5">
      <c r="A10" s="13">
        <v>8</v>
      </c>
      <c r="B10" s="14" t="s">
        <v>903</v>
      </c>
    </row>
    <row r="11" spans="1:2" ht="25.5">
      <c r="A11" s="13">
        <v>9</v>
      </c>
      <c r="B11" s="14" t="s">
        <v>31</v>
      </c>
    </row>
    <row r="12" spans="1:2" ht="25.5">
      <c r="A12" s="13">
        <v>10</v>
      </c>
      <c r="B12" s="14" t="s">
        <v>32</v>
      </c>
    </row>
    <row r="13" spans="1:2" ht="25.5">
      <c r="A13" s="13">
        <v>11</v>
      </c>
      <c r="B13" s="14" t="s">
        <v>33</v>
      </c>
    </row>
    <row r="14" spans="1:2" ht="25.5">
      <c r="A14" s="13">
        <v>12</v>
      </c>
      <c r="B14" s="14" t="s">
        <v>34</v>
      </c>
    </row>
    <row r="15" spans="1:2" ht="25.5">
      <c r="A15" s="13">
        <v>13</v>
      </c>
      <c r="B15" s="14" t="s">
        <v>35</v>
      </c>
    </row>
    <row r="16" spans="1:2" ht="25.5">
      <c r="A16" s="13">
        <v>14</v>
      </c>
      <c r="B16" s="14" t="s">
        <v>36</v>
      </c>
    </row>
  </sheetData>
  <sheetProtection password="8900" sheet="1" objects="1" scenarios="1"/>
  <mergeCells count="1">
    <mergeCell ref="A2:B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7"/>
  <sheetViews>
    <sheetView showZeros="0" zoomScale="110" zoomScaleNormal="110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K15" sqref="K15"/>
    </sheetView>
  </sheetViews>
  <sheetFormatPr defaultColWidth="10.7109375" defaultRowHeight="12.75"/>
  <cols>
    <col min="1" max="1" width="4.7109375" style="4" bestFit="1" customWidth="1"/>
    <col min="2" max="2" width="54.7109375" style="4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VLOOKUP(8,ΣΥΝΔΥΑΣΜΟΙ!A:B,2,0)</f>
        <v>ΧΡΙΣΤΙΑΝΙΚΗ ΕΝΑΛΛΑΚΤΙΚΗ ΚΙΝΗΣΗ ΕΚΠΑΙΔΕΥΤΙΚΩΝ ΔΕΥΤΕΡΟΒΑΘΜΙΑΣ ΕΚΠΑΙΔΕΥΣΗΣ 
(Χ.Ε.Κ. - Δ.Ε.)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827</v>
      </c>
      <c r="C3" s="36">
        <f t="shared" ref="C3:C15" si="0">SUM(D3:L3)-L3</f>
        <v>2</v>
      </c>
      <c r="D3" s="31"/>
      <c r="E3" s="31"/>
      <c r="F3" s="31"/>
      <c r="G3" s="31"/>
      <c r="H3" s="31"/>
      <c r="I3" s="31">
        <v>1</v>
      </c>
      <c r="J3" s="31">
        <v>1</v>
      </c>
      <c r="K3" s="31"/>
      <c r="L3" s="7">
        <f t="shared" ref="L3:L15" si="1">A3</f>
        <v>1</v>
      </c>
      <c r="M3" s="10"/>
    </row>
    <row r="4" spans="1:13">
      <c r="A4" s="7">
        <f>A3+1</f>
        <v>2</v>
      </c>
      <c r="B4" s="42" t="s">
        <v>828</v>
      </c>
      <c r="C4" s="36">
        <f t="shared" si="0"/>
        <v>4</v>
      </c>
      <c r="D4" s="31">
        <v>1</v>
      </c>
      <c r="E4" s="31"/>
      <c r="F4" s="31"/>
      <c r="G4" s="31"/>
      <c r="H4" s="31"/>
      <c r="I4" s="31">
        <v>2</v>
      </c>
      <c r="J4" s="31"/>
      <c r="K4" s="31">
        <v>1</v>
      </c>
      <c r="L4" s="7">
        <f t="shared" si="1"/>
        <v>2</v>
      </c>
      <c r="M4" s="79" t="s">
        <v>1</v>
      </c>
    </row>
    <row r="5" spans="1:13">
      <c r="A5" s="7">
        <f t="shared" ref="A5:A15" si="2">A4+1</f>
        <v>3</v>
      </c>
      <c r="B5" s="42" t="s">
        <v>829</v>
      </c>
      <c r="C5" s="36">
        <f t="shared" si="0"/>
        <v>5</v>
      </c>
      <c r="D5" s="31"/>
      <c r="E5" s="31"/>
      <c r="F5" s="31">
        <v>1</v>
      </c>
      <c r="G5" s="31"/>
      <c r="H5" s="31"/>
      <c r="I5" s="31">
        <v>1</v>
      </c>
      <c r="J5" s="31"/>
      <c r="K5" s="31">
        <v>3</v>
      </c>
      <c r="L5" s="7">
        <f t="shared" si="1"/>
        <v>3</v>
      </c>
      <c r="M5" s="79"/>
    </row>
    <row r="6" spans="1:13">
      <c r="A6" s="7">
        <f t="shared" si="2"/>
        <v>4</v>
      </c>
      <c r="B6" s="42" t="s">
        <v>830</v>
      </c>
      <c r="C6" s="36">
        <f t="shared" si="0"/>
        <v>2</v>
      </c>
      <c r="D6" s="31"/>
      <c r="E6" s="31"/>
      <c r="F6" s="31"/>
      <c r="G6" s="31"/>
      <c r="H6" s="31"/>
      <c r="I6" s="31"/>
      <c r="J6" s="31"/>
      <c r="K6" s="31">
        <v>2</v>
      </c>
      <c r="L6" s="7">
        <f t="shared" si="1"/>
        <v>4</v>
      </c>
      <c r="M6" s="79"/>
    </row>
    <row r="7" spans="1:13">
      <c r="A7" s="7">
        <f t="shared" si="2"/>
        <v>5</v>
      </c>
      <c r="B7" s="42" t="s">
        <v>831</v>
      </c>
      <c r="C7" s="36">
        <f t="shared" si="0"/>
        <v>4</v>
      </c>
      <c r="D7" s="31">
        <v>1</v>
      </c>
      <c r="E7" s="31"/>
      <c r="F7" s="31">
        <v>1</v>
      </c>
      <c r="G7" s="31"/>
      <c r="H7" s="31">
        <v>1</v>
      </c>
      <c r="I7" s="31">
        <v>1</v>
      </c>
      <c r="J7" s="31"/>
      <c r="K7" s="31"/>
      <c r="L7" s="7">
        <f t="shared" si="1"/>
        <v>5</v>
      </c>
      <c r="M7" s="79"/>
    </row>
    <row r="8" spans="1:13">
      <c r="A8" s="7">
        <f t="shared" si="2"/>
        <v>6</v>
      </c>
      <c r="B8" s="42" t="s">
        <v>832</v>
      </c>
      <c r="C8" s="36">
        <f t="shared" si="0"/>
        <v>3</v>
      </c>
      <c r="D8" s="31"/>
      <c r="E8" s="31"/>
      <c r="F8" s="31">
        <v>1</v>
      </c>
      <c r="G8" s="31"/>
      <c r="H8" s="31"/>
      <c r="I8" s="31"/>
      <c r="J8" s="31">
        <v>1</v>
      </c>
      <c r="K8" s="31">
        <v>1</v>
      </c>
      <c r="L8" s="7">
        <f t="shared" si="1"/>
        <v>6</v>
      </c>
      <c r="M8" s="10"/>
    </row>
    <row r="9" spans="1:13">
      <c r="A9" s="7">
        <f t="shared" si="2"/>
        <v>7</v>
      </c>
      <c r="B9" s="42" t="s">
        <v>833</v>
      </c>
      <c r="C9" s="36">
        <f t="shared" si="0"/>
        <v>3</v>
      </c>
      <c r="D9" s="31">
        <v>1</v>
      </c>
      <c r="E9" s="31">
        <v>1</v>
      </c>
      <c r="F9" s="31"/>
      <c r="G9" s="31"/>
      <c r="H9" s="31">
        <v>1</v>
      </c>
      <c r="I9" s="31"/>
      <c r="J9" s="31"/>
      <c r="K9" s="31"/>
      <c r="L9" s="7">
        <f t="shared" si="1"/>
        <v>7</v>
      </c>
      <c r="M9" s="10"/>
    </row>
    <row r="10" spans="1:13">
      <c r="A10" s="7">
        <f t="shared" si="2"/>
        <v>8</v>
      </c>
      <c r="B10" s="42" t="s">
        <v>834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7">
        <f t="shared" si="1"/>
        <v>8</v>
      </c>
      <c r="M10" s="10"/>
    </row>
    <row r="11" spans="1:13">
      <c r="A11" s="7">
        <f t="shared" si="2"/>
        <v>9</v>
      </c>
      <c r="B11" s="42" t="s">
        <v>835</v>
      </c>
      <c r="C11" s="36">
        <f t="shared" si="0"/>
        <v>2</v>
      </c>
      <c r="D11" s="31"/>
      <c r="E11" s="31"/>
      <c r="F11" s="31">
        <v>1</v>
      </c>
      <c r="G11" s="31"/>
      <c r="H11" s="31">
        <v>1</v>
      </c>
      <c r="I11" s="31"/>
      <c r="J11" s="31"/>
      <c r="K11" s="31"/>
      <c r="L11" s="7">
        <f t="shared" si="1"/>
        <v>9</v>
      </c>
      <c r="M11" s="10"/>
    </row>
    <row r="12" spans="1:13">
      <c r="A12" s="7">
        <f t="shared" si="2"/>
        <v>10</v>
      </c>
      <c r="B12" s="42" t="s">
        <v>836</v>
      </c>
      <c r="C12" s="36">
        <f t="shared" si="0"/>
        <v>1</v>
      </c>
      <c r="D12" s="31"/>
      <c r="E12" s="31"/>
      <c r="F12" s="31"/>
      <c r="G12" s="31"/>
      <c r="H12" s="31"/>
      <c r="I12" s="31"/>
      <c r="J12" s="31">
        <v>1</v>
      </c>
      <c r="K12" s="31"/>
      <c r="L12" s="7">
        <f t="shared" si="1"/>
        <v>10</v>
      </c>
      <c r="M12" s="10"/>
    </row>
    <row r="13" spans="1:13">
      <c r="A13" s="7">
        <f t="shared" si="2"/>
        <v>11</v>
      </c>
      <c r="B13" s="42" t="s">
        <v>837</v>
      </c>
      <c r="C13" s="36">
        <f t="shared" si="0"/>
        <v>2</v>
      </c>
      <c r="D13" s="31"/>
      <c r="E13" s="31"/>
      <c r="F13" s="31"/>
      <c r="G13" s="31"/>
      <c r="H13" s="31"/>
      <c r="I13" s="31">
        <v>1</v>
      </c>
      <c r="J13" s="31"/>
      <c r="K13" s="31">
        <v>1</v>
      </c>
      <c r="L13" s="7">
        <f t="shared" si="1"/>
        <v>11</v>
      </c>
      <c r="M13" s="10"/>
    </row>
    <row r="14" spans="1:13">
      <c r="A14" s="7">
        <f t="shared" si="2"/>
        <v>12</v>
      </c>
      <c r="B14" s="42" t="s">
        <v>838</v>
      </c>
      <c r="C14" s="36">
        <f t="shared" si="0"/>
        <v>5</v>
      </c>
      <c r="D14" s="31"/>
      <c r="E14" s="31"/>
      <c r="F14" s="31"/>
      <c r="G14" s="31"/>
      <c r="H14" s="31">
        <v>1</v>
      </c>
      <c r="I14" s="31">
        <v>1</v>
      </c>
      <c r="J14" s="31">
        <v>2</v>
      </c>
      <c r="K14" s="31">
        <v>1</v>
      </c>
      <c r="L14" s="7">
        <f t="shared" si="1"/>
        <v>12</v>
      </c>
      <c r="M14" s="10"/>
    </row>
    <row r="15" spans="1:13">
      <c r="A15" s="7">
        <f t="shared" si="2"/>
        <v>13</v>
      </c>
      <c r="B15" s="42" t="s">
        <v>839</v>
      </c>
      <c r="C15" s="36">
        <f t="shared" si="0"/>
        <v>4</v>
      </c>
      <c r="D15" s="31">
        <v>1</v>
      </c>
      <c r="E15" s="31"/>
      <c r="F15" s="31"/>
      <c r="G15" s="31">
        <v>1</v>
      </c>
      <c r="H15" s="31"/>
      <c r="I15" s="31">
        <v>1</v>
      </c>
      <c r="J15" s="31">
        <v>1</v>
      </c>
      <c r="K15" s="31"/>
      <c r="L15" s="7">
        <f t="shared" si="1"/>
        <v>13</v>
      </c>
      <c r="M15" s="10"/>
    </row>
    <row r="17" spans="2:11">
      <c r="B17" s="12" t="s">
        <v>0</v>
      </c>
      <c r="C17" s="37">
        <f t="shared" ref="C17:K17" si="3">SUM(C3:C15)</f>
        <v>37</v>
      </c>
      <c r="D17" s="5">
        <f t="shared" si="3"/>
        <v>4</v>
      </c>
      <c r="E17" s="5">
        <f t="shared" si="3"/>
        <v>1</v>
      </c>
      <c r="F17" s="5">
        <f t="shared" si="3"/>
        <v>4</v>
      </c>
      <c r="G17" s="5">
        <f t="shared" si="3"/>
        <v>1</v>
      </c>
      <c r="H17" s="5">
        <f t="shared" si="3"/>
        <v>4</v>
      </c>
      <c r="I17" s="5">
        <f t="shared" si="3"/>
        <v>8</v>
      </c>
      <c r="J17" s="5">
        <f t="shared" si="3"/>
        <v>6</v>
      </c>
      <c r="K17" s="5">
        <f t="shared" si="3"/>
        <v>9</v>
      </c>
    </row>
  </sheetData>
  <sheetProtection password="8900" sheet="1" scenarios="1" insertColumns="0" deleteColumns="0"/>
  <mergeCells count="4">
    <mergeCell ref="M4:M7"/>
    <mergeCell ref="A2:B2"/>
    <mergeCell ref="B1:C1"/>
    <mergeCell ref="D1:K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7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G3" sqref="G3"/>
    </sheetView>
  </sheetViews>
  <sheetFormatPr defaultColWidth="10.7109375" defaultRowHeight="12.75"/>
  <cols>
    <col min="1" max="1" width="4.7109375" style="4" bestFit="1" customWidth="1"/>
    <col min="2" max="2" width="48.7109375" style="4" bestFit="1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VLOOKUP(9,ΣΥΝΔΥΑΣΜΟΙ!A:B,2,0)</f>
        <v>Ανεξάρτητη Κίνηση για την Διαφάνεια και Αξιοκρατία στην Παιδεία
Ανεξάρτητος Μεμονωμένος Υποψήφιος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897</v>
      </c>
      <c r="C3" s="36">
        <f>SUM(D3:L3)-L3</f>
        <v>2</v>
      </c>
      <c r="D3" s="31"/>
      <c r="E3" s="31">
        <v>1</v>
      </c>
      <c r="F3" s="31"/>
      <c r="G3" s="31">
        <v>1</v>
      </c>
      <c r="H3" s="31"/>
      <c r="I3" s="31"/>
      <c r="J3" s="31"/>
      <c r="K3" s="31"/>
      <c r="L3" s="7">
        <f>A3</f>
        <v>1</v>
      </c>
      <c r="M3" s="10"/>
    </row>
    <row r="4" spans="1:13">
      <c r="M4" s="85" t="s">
        <v>1</v>
      </c>
    </row>
    <row r="5" spans="1:13">
      <c r="B5" s="12" t="s">
        <v>0</v>
      </c>
      <c r="C5" s="37">
        <f t="shared" ref="C5:K5" si="0">SUM(C3:C3)</f>
        <v>2</v>
      </c>
      <c r="D5" s="5">
        <f t="shared" si="0"/>
        <v>0</v>
      </c>
      <c r="E5" s="5">
        <f t="shared" si="0"/>
        <v>1</v>
      </c>
      <c r="F5" s="5">
        <f t="shared" si="0"/>
        <v>0</v>
      </c>
      <c r="G5" s="5">
        <f t="shared" si="0"/>
        <v>1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 t="shared" si="0"/>
        <v>0</v>
      </c>
      <c r="M5" s="86"/>
    </row>
    <row r="6" spans="1:13">
      <c r="M6" s="86"/>
    </row>
    <row r="7" spans="1:13">
      <c r="M7" s="87"/>
    </row>
  </sheetData>
  <sheetProtection password="8900" sheet="1" scenarios="1" insertColumns="0" deleteColumns="0"/>
  <mergeCells count="4">
    <mergeCell ref="A2:B2"/>
    <mergeCell ref="B1:C1"/>
    <mergeCell ref="D1:K1"/>
    <mergeCell ref="M4:M7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M18"/>
  <sheetViews>
    <sheetView showZeros="0" zoomScale="75" zoomScaleNormal="75" workbookViewId="0">
      <selection activeCell="G4" sqref="G4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VLOOKUP(10,ΣΥΝΔΥΑΣΜΟΙ!A:B,2,0)</f>
        <v>ΠΡΟΤΑΣΗ για ΕΝΙΑΙΟ ΨΗΦΟΔΕΛΤΙΟ
Μεμονωμένος Υποψήφιος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898</v>
      </c>
      <c r="C3" s="36">
        <f>SUM(D3:L3)-L3</f>
        <v>2</v>
      </c>
      <c r="D3" s="31"/>
      <c r="E3" s="31"/>
      <c r="F3" s="31">
        <v>1</v>
      </c>
      <c r="G3" s="31">
        <v>1</v>
      </c>
      <c r="H3" s="31"/>
      <c r="I3" s="31"/>
      <c r="J3" s="31"/>
      <c r="K3" s="31"/>
      <c r="L3" s="7">
        <f>A3</f>
        <v>1</v>
      </c>
      <c r="M3" s="10"/>
    </row>
    <row r="4" spans="1:13">
      <c r="M4" s="85" t="s">
        <v>1</v>
      </c>
    </row>
    <row r="5" spans="1:13">
      <c r="B5" s="12" t="s">
        <v>0</v>
      </c>
      <c r="C5" s="37">
        <f t="shared" ref="C5:K5" si="0">SUM(C3:C3)</f>
        <v>2</v>
      </c>
      <c r="D5" s="5">
        <f t="shared" si="0"/>
        <v>0</v>
      </c>
      <c r="E5" s="5">
        <f t="shared" si="0"/>
        <v>0</v>
      </c>
      <c r="F5" s="5">
        <f t="shared" si="0"/>
        <v>1</v>
      </c>
      <c r="G5" s="5">
        <f t="shared" si="0"/>
        <v>1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 t="shared" si="0"/>
        <v>0</v>
      </c>
      <c r="M5" s="86"/>
    </row>
    <row r="6" spans="1:13">
      <c r="M6" s="86"/>
    </row>
    <row r="7" spans="1:13">
      <c r="M7" s="87"/>
    </row>
    <row r="15" spans="1:13">
      <c r="M15" s="4"/>
    </row>
    <row r="16" spans="1:13">
      <c r="M16" s="4"/>
    </row>
    <row r="17" spans="13:13">
      <c r="M17" s="4"/>
    </row>
    <row r="18" spans="13:13">
      <c r="M18" s="4"/>
    </row>
  </sheetData>
  <sheetProtection password="8900" sheet="1" objects="1" scenarios="1" insertColumns="0" deleteColumns="0"/>
  <mergeCells count="4">
    <mergeCell ref="B1:C1"/>
    <mergeCell ref="D1:K1"/>
    <mergeCell ref="A2:B2"/>
    <mergeCell ref="M4:M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M11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K4" sqref="K4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VLOOKUP(11,ΣΥΝΔΥΑΣΜΟΙ!A:B,2,0)</f>
        <v>Ανεξάρτητος Μεμονωμένος Υποψήφιος
(Φωτόπουλος Κωνσταντίνος)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899</v>
      </c>
      <c r="C3" s="36">
        <f>SUM(D3:L3)-L3</f>
        <v>2</v>
      </c>
      <c r="D3" s="31"/>
      <c r="E3" s="31"/>
      <c r="F3" s="31"/>
      <c r="G3" s="31"/>
      <c r="H3" s="31">
        <v>1</v>
      </c>
      <c r="I3" s="31"/>
      <c r="J3" s="31"/>
      <c r="K3" s="31">
        <v>1</v>
      </c>
      <c r="L3" s="7">
        <f>A3</f>
        <v>1</v>
      </c>
      <c r="M3" s="10"/>
    </row>
    <row r="4" spans="1:13">
      <c r="M4" s="85" t="s">
        <v>1</v>
      </c>
    </row>
    <row r="5" spans="1:13">
      <c r="B5" s="12" t="s">
        <v>0</v>
      </c>
      <c r="C5" s="37">
        <f t="shared" ref="C5:K5" si="0">SUM(C3:C3)</f>
        <v>2</v>
      </c>
      <c r="D5" s="5">
        <f t="shared" si="0"/>
        <v>0</v>
      </c>
      <c r="E5" s="5">
        <f t="shared" si="0"/>
        <v>0</v>
      </c>
      <c r="F5" s="5">
        <f t="shared" si="0"/>
        <v>0</v>
      </c>
      <c r="G5" s="5">
        <f t="shared" si="0"/>
        <v>0</v>
      </c>
      <c r="H5" s="5">
        <f t="shared" si="0"/>
        <v>1</v>
      </c>
      <c r="I5" s="5">
        <f t="shared" si="0"/>
        <v>0</v>
      </c>
      <c r="J5" s="5">
        <f t="shared" si="0"/>
        <v>0</v>
      </c>
      <c r="K5" s="5">
        <f t="shared" si="0"/>
        <v>1</v>
      </c>
      <c r="M5" s="86"/>
    </row>
    <row r="6" spans="1:13">
      <c r="M6" s="86"/>
    </row>
    <row r="7" spans="1:13">
      <c r="M7" s="87"/>
    </row>
    <row r="8" spans="1:13">
      <c r="M8" s="4"/>
    </row>
    <row r="9" spans="1:13">
      <c r="M9" s="4"/>
    </row>
    <row r="10" spans="1:13">
      <c r="M10" s="4"/>
    </row>
    <row r="11" spans="1:13">
      <c r="M11" s="4"/>
    </row>
  </sheetData>
  <sheetProtection password="8900" sheet="1" scenarios="1" insertColumns="0" deleteColumns="0"/>
  <mergeCells count="4">
    <mergeCell ref="A2:B2"/>
    <mergeCell ref="B1:C1"/>
    <mergeCell ref="D1:K1"/>
    <mergeCell ref="M4:M7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M7"/>
  <sheetViews>
    <sheetView showZeros="0" zoomScale="75" zoomScaleNormal="75" workbookViewId="0">
      <selection activeCell="I4" sqref="I4"/>
    </sheetView>
  </sheetViews>
  <sheetFormatPr defaultColWidth="10.7109375" defaultRowHeight="12.75"/>
  <cols>
    <col min="1" max="1" width="4.7109375" style="4" bestFit="1" customWidth="1"/>
    <col min="2" max="2" width="41.28515625" style="4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VLOOKUP(12,ΣΥΝΔΥΑΣΜΟΙ!A:B,2,0)</f>
        <v>Μεμονωμένος Υποψήφιος
(Ζυγούρας Στέργιος)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900</v>
      </c>
      <c r="C3" s="36">
        <f>SUM(D3:L3)-L3</f>
        <v>4</v>
      </c>
      <c r="D3" s="31"/>
      <c r="E3" s="31"/>
      <c r="F3" s="31"/>
      <c r="G3" s="31"/>
      <c r="H3" s="31">
        <v>2</v>
      </c>
      <c r="I3" s="31">
        <v>2</v>
      </c>
      <c r="J3" s="31"/>
      <c r="K3" s="31"/>
      <c r="L3" s="7">
        <f>A3</f>
        <v>1</v>
      </c>
      <c r="M3" s="10"/>
    </row>
    <row r="4" spans="1:13">
      <c r="M4" s="79" t="s">
        <v>1</v>
      </c>
    </row>
    <row r="5" spans="1:13">
      <c r="B5" s="12" t="s">
        <v>0</v>
      </c>
      <c r="C5" s="37">
        <f t="shared" ref="C5:K5" si="0">SUM(C3:C3)</f>
        <v>4</v>
      </c>
      <c r="D5" s="5">
        <f t="shared" si="0"/>
        <v>0</v>
      </c>
      <c r="E5" s="5">
        <f t="shared" si="0"/>
        <v>0</v>
      </c>
      <c r="F5" s="5">
        <f t="shared" si="0"/>
        <v>0</v>
      </c>
      <c r="G5" s="5">
        <f t="shared" si="0"/>
        <v>0</v>
      </c>
      <c r="H5" s="5">
        <f t="shared" si="0"/>
        <v>2</v>
      </c>
      <c r="I5" s="5">
        <f t="shared" si="0"/>
        <v>2</v>
      </c>
      <c r="J5" s="5">
        <f t="shared" si="0"/>
        <v>0</v>
      </c>
      <c r="K5" s="5">
        <f t="shared" si="0"/>
        <v>0</v>
      </c>
      <c r="M5" s="79"/>
    </row>
    <row r="6" spans="1:13">
      <c r="M6" s="79"/>
    </row>
    <row r="7" spans="1:13">
      <c r="M7" s="79"/>
    </row>
  </sheetData>
  <sheetProtection password="8900" sheet="1" objects="1" scenarios="1" insertColumns="0" deleteColumns="0"/>
  <mergeCells count="4">
    <mergeCell ref="B1:C1"/>
    <mergeCell ref="D1:K1"/>
    <mergeCell ref="A2:B2"/>
    <mergeCell ref="M4:M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M7"/>
  <sheetViews>
    <sheetView showZeros="0" zoomScale="75" zoomScaleNormal="75" workbookViewId="0">
      <selection activeCell="I4" sqref="I4"/>
    </sheetView>
  </sheetViews>
  <sheetFormatPr defaultColWidth="10.7109375" defaultRowHeight="12.75"/>
  <cols>
    <col min="1" max="1" width="4.7109375" style="4" bestFit="1" customWidth="1"/>
    <col min="2" max="2" width="41.28515625" style="4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VLOOKUP(13,ΣΥΝΔΥΑΣΜΟΙ!A:B,2,0)</f>
        <v>Μεμονωμένος Υποψήφιος
(Ηλιάδης Άγγελος)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902</v>
      </c>
      <c r="C3" s="36">
        <f>SUM(D3:L3)-L3</f>
        <v>4</v>
      </c>
      <c r="D3" s="31"/>
      <c r="E3" s="31"/>
      <c r="F3" s="31"/>
      <c r="G3" s="31">
        <v>2</v>
      </c>
      <c r="H3" s="31"/>
      <c r="I3" s="31">
        <v>2</v>
      </c>
      <c r="J3" s="31"/>
      <c r="K3" s="31"/>
      <c r="L3" s="7">
        <f>A3</f>
        <v>1</v>
      </c>
      <c r="M3" s="10"/>
    </row>
    <row r="4" spans="1:13">
      <c r="M4" s="79" t="s">
        <v>1</v>
      </c>
    </row>
    <row r="5" spans="1:13">
      <c r="B5" s="12" t="s">
        <v>0</v>
      </c>
      <c r="C5" s="37">
        <f t="shared" ref="C5:K5" si="0">SUM(C3:C3)</f>
        <v>4</v>
      </c>
      <c r="D5" s="5">
        <f t="shared" si="0"/>
        <v>0</v>
      </c>
      <c r="E5" s="5">
        <f t="shared" si="0"/>
        <v>0</v>
      </c>
      <c r="F5" s="5">
        <f t="shared" si="0"/>
        <v>0</v>
      </c>
      <c r="G5" s="5">
        <f t="shared" si="0"/>
        <v>2</v>
      </c>
      <c r="H5" s="5">
        <f t="shared" si="0"/>
        <v>0</v>
      </c>
      <c r="I5" s="5">
        <f t="shared" si="0"/>
        <v>2</v>
      </c>
      <c r="J5" s="5">
        <f t="shared" si="0"/>
        <v>0</v>
      </c>
      <c r="K5" s="5">
        <f t="shared" si="0"/>
        <v>0</v>
      </c>
      <c r="M5" s="79"/>
    </row>
    <row r="6" spans="1:13">
      <c r="M6" s="79"/>
    </row>
    <row r="7" spans="1:13">
      <c r="M7" s="79"/>
    </row>
  </sheetData>
  <sheetProtection password="8900" sheet="1" objects="1" scenarios="1" insertColumns="0" deleteColumns="0"/>
  <mergeCells count="4">
    <mergeCell ref="B1:C1"/>
    <mergeCell ref="D1:K1"/>
    <mergeCell ref="A2:B2"/>
    <mergeCell ref="M4:M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M17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G13" sqref="G13"/>
    </sheetView>
  </sheetViews>
  <sheetFormatPr defaultColWidth="10.7109375" defaultRowHeight="12.75"/>
  <cols>
    <col min="1" max="1" width="4.7109375" style="4" bestFit="1" customWidth="1"/>
    <col min="2" max="2" width="53" style="4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VLOOKUP(14,ΣΥΝΔΥΑΣΜΟΙ!A:B,2,0)</f>
        <v>Μεμονωμένος Υποψήφιος
(Τσακάλης Ηλίας)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901</v>
      </c>
      <c r="C3" s="36">
        <f>SUM(D3:L3)-L3</f>
        <v>2</v>
      </c>
      <c r="D3" s="31"/>
      <c r="E3" s="31"/>
      <c r="F3" s="31"/>
      <c r="G3" s="31">
        <v>1</v>
      </c>
      <c r="H3" s="31">
        <v>1</v>
      </c>
      <c r="I3" s="31"/>
      <c r="J3" s="31"/>
      <c r="K3" s="31"/>
      <c r="L3" s="7">
        <f>A3</f>
        <v>1</v>
      </c>
      <c r="M3" s="10"/>
    </row>
    <row r="4" spans="1:13">
      <c r="M4" s="79" t="s">
        <v>1</v>
      </c>
    </row>
    <row r="5" spans="1:13">
      <c r="B5" s="12" t="s">
        <v>0</v>
      </c>
      <c r="C5" s="37">
        <f t="shared" ref="C5:K5" si="0">SUM(C3:C3)</f>
        <v>2</v>
      </c>
      <c r="D5" s="5">
        <f t="shared" si="0"/>
        <v>0</v>
      </c>
      <c r="E5" s="5">
        <f t="shared" si="0"/>
        <v>0</v>
      </c>
      <c r="F5" s="5">
        <f t="shared" si="0"/>
        <v>0</v>
      </c>
      <c r="G5" s="5">
        <f t="shared" si="0"/>
        <v>1</v>
      </c>
      <c r="H5" s="5">
        <f t="shared" si="0"/>
        <v>1</v>
      </c>
      <c r="I5" s="5">
        <f t="shared" si="0"/>
        <v>0</v>
      </c>
      <c r="J5" s="5">
        <f t="shared" si="0"/>
        <v>0</v>
      </c>
      <c r="K5" s="5">
        <f t="shared" si="0"/>
        <v>0</v>
      </c>
      <c r="M5" s="79"/>
    </row>
    <row r="6" spans="1:13">
      <c r="M6" s="79"/>
    </row>
    <row r="7" spans="1:13">
      <c r="M7" s="79"/>
    </row>
    <row r="8" spans="1:13">
      <c r="M8" s="4"/>
    </row>
    <row r="9" spans="1:13">
      <c r="M9" s="4"/>
    </row>
    <row r="15" spans="1:13">
      <c r="M15" s="4"/>
    </row>
    <row r="16" spans="1:13">
      <c r="M16" s="4"/>
    </row>
    <row r="17" spans="13:13">
      <c r="M17" s="4"/>
    </row>
  </sheetData>
  <sheetProtection password="8900" sheet="1" scenarios="1" insertColumns="0" deleteColumns="0"/>
  <mergeCells count="4">
    <mergeCell ref="A2:B2"/>
    <mergeCell ref="B1:C1"/>
    <mergeCell ref="M4:M7"/>
    <mergeCell ref="D1:K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I27" sqref="I27"/>
    </sheetView>
  </sheetViews>
  <sheetFormatPr defaultRowHeight="12.75"/>
  <cols>
    <col min="1" max="1" width="8.7109375" style="4" customWidth="1"/>
    <col min="2" max="2" width="7.7109375" style="4" customWidth="1"/>
    <col min="3" max="3" width="8.7109375" style="4" customWidth="1"/>
    <col min="4" max="4" width="9.7109375" style="4" customWidth="1"/>
    <col min="5" max="7" width="7.7109375" style="4" customWidth="1"/>
    <col min="8" max="8" width="13.42578125" style="4" customWidth="1"/>
    <col min="9" max="9" width="9.7109375" style="4" customWidth="1"/>
    <col min="10" max="10" width="10.7109375" style="4" customWidth="1"/>
    <col min="11" max="11" width="8.7109375" style="4" customWidth="1"/>
    <col min="12" max="16384" width="9.140625" style="4"/>
  </cols>
  <sheetData>
    <row r="1" spans="1:10" ht="20.25">
      <c r="A1" s="78" t="s">
        <v>38</v>
      </c>
      <c r="B1" s="78"/>
      <c r="C1" s="78"/>
      <c r="D1" s="76" t="s">
        <v>905</v>
      </c>
      <c r="E1" s="76"/>
      <c r="F1" s="76"/>
      <c r="G1" s="76"/>
      <c r="H1" s="76"/>
      <c r="I1" s="76"/>
      <c r="J1" s="76"/>
    </row>
    <row r="2" spans="1:10" ht="2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0.25">
      <c r="A3" s="16"/>
      <c r="B3" s="77" t="s">
        <v>37</v>
      </c>
      <c r="C3" s="77"/>
      <c r="D3" s="77"/>
      <c r="E3" s="77"/>
      <c r="F3" s="77"/>
      <c r="G3" s="77"/>
      <c r="H3" s="77"/>
      <c r="I3" s="77"/>
      <c r="J3" s="77"/>
    </row>
    <row r="4" spans="1:10" ht="2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20.25">
      <c r="A5" s="74" t="s">
        <v>9</v>
      </c>
      <c r="B5" s="74"/>
      <c r="C5" s="74"/>
      <c r="D5" s="28">
        <v>2079</v>
      </c>
      <c r="E5" s="26"/>
      <c r="F5" s="33" t="str">
        <f>IF(D5&lt;D6,"Σφάλμα! Οι ΕΓΓΕΓΡΑΜΕΝΟΙ είναι λιγότεροι από όσους ΨΗΦΙΣΑΝ","")</f>
        <v/>
      </c>
      <c r="G5" s="16"/>
      <c r="H5" s="16"/>
      <c r="I5" s="16"/>
      <c r="J5" s="16"/>
    </row>
    <row r="6" spans="1:10" ht="20.25">
      <c r="A6" s="74" t="s">
        <v>10</v>
      </c>
      <c r="B6" s="74"/>
      <c r="C6" s="74"/>
      <c r="D6" s="29">
        <v>1774</v>
      </c>
      <c r="E6" s="26"/>
      <c r="F6" s="16"/>
      <c r="G6" s="16"/>
      <c r="H6" s="74" t="s">
        <v>13</v>
      </c>
      <c r="I6" s="74"/>
      <c r="J6" s="24">
        <f>(D5-D6)/D5</f>
        <v>0.1467051467051467</v>
      </c>
    </row>
    <row r="7" spans="1:10" ht="20.25">
      <c r="A7" s="74" t="s">
        <v>11</v>
      </c>
      <c r="B7" s="74"/>
      <c r="C7" s="74"/>
      <c r="D7" s="29">
        <v>1636</v>
      </c>
      <c r="E7" s="16"/>
      <c r="F7" s="16"/>
      <c r="G7" s="16"/>
      <c r="H7" s="16"/>
      <c r="I7" s="16"/>
      <c r="J7" s="16"/>
    </row>
    <row r="8" spans="1:10" ht="20.25">
      <c r="A8" s="74" t="s">
        <v>12</v>
      </c>
      <c r="B8" s="74"/>
      <c r="C8" s="74"/>
      <c r="D8" s="29">
        <v>138</v>
      </c>
      <c r="E8" s="16"/>
      <c r="F8" s="33" t="str">
        <f>IF(D8+D7&lt;&gt;D6,"Σφάλμα! Το άθροισμα ΕΓΚΥΡΩΝ και ΑΚΥΡΩΝ δεν ισούται με τον αριθμό αυτών που ΨΗΦΙΣΑΝ","")</f>
        <v/>
      </c>
      <c r="G8" s="16"/>
      <c r="H8" s="16"/>
      <c r="I8" s="16"/>
      <c r="J8" s="16"/>
    </row>
    <row r="9" spans="1:10" ht="20.25">
      <c r="A9" s="27"/>
      <c r="B9" s="16"/>
      <c r="C9" s="16"/>
      <c r="D9" s="16"/>
      <c r="E9" s="16"/>
      <c r="F9" s="16"/>
      <c r="G9" s="16"/>
      <c r="H9" s="16"/>
      <c r="I9" s="16"/>
      <c r="J9" s="16"/>
    </row>
    <row r="10" spans="1:10" ht="20.25">
      <c r="A10" s="16"/>
      <c r="B10" s="75" t="s">
        <v>6</v>
      </c>
      <c r="C10" s="75"/>
      <c r="D10" s="75"/>
      <c r="E10" s="75"/>
      <c r="F10" s="75"/>
      <c r="G10" s="75"/>
      <c r="H10" s="75"/>
      <c r="I10" s="75"/>
      <c r="J10" s="16"/>
    </row>
    <row r="11" spans="1:10" ht="20.25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0.25">
      <c r="A12" s="16"/>
      <c r="B12" s="16"/>
      <c r="C12" s="16"/>
      <c r="D12" s="16"/>
      <c r="E12" s="16"/>
      <c r="F12" s="16"/>
      <c r="G12" s="16"/>
      <c r="H12" s="16"/>
      <c r="I12" s="17" t="s">
        <v>7</v>
      </c>
      <c r="J12" s="17" t="s">
        <v>14</v>
      </c>
    </row>
    <row r="13" spans="1:10" s="18" customFormat="1" ht="32.1" customHeight="1">
      <c r="A13" s="67" t="str">
        <f>VLOOKUP(ROW(A13)-ROW(A$12),ΣΥΝΔΥΑΣΜΟΙ!A:B,2,0)</f>
        <v>ΑΓΩΝΙΣΤΙΚΕΣ ΠΑΡΕΜΒΑΣΕΙΣ ΣΥΣΠΕΙΡΩΣΕΙΣ ΚΙΝΗΣΕΙΣ
για την ανατροπή της πολιτικής ΚΥΒΕΡΝΗΣΗΣ - Ε.Ε. - Δ.Ν.Τ.</v>
      </c>
      <c r="B13" s="68"/>
      <c r="C13" s="68"/>
      <c r="D13" s="68"/>
      <c r="E13" s="68"/>
      <c r="F13" s="68"/>
      <c r="G13" s="68"/>
      <c r="H13" s="69"/>
      <c r="I13" s="30">
        <v>311</v>
      </c>
      <c r="J13" s="25">
        <f>I13/D$7</f>
        <v>0.19009779951100245</v>
      </c>
    </row>
    <row r="14" spans="1:10" s="18" customFormat="1" ht="24.95" customHeight="1">
      <c r="A14" s="67" t="str">
        <f>VLOOKUP(ROW(A14)-ROW(A$12),ΣΥΝΔΥΑΣΜΟΙ!A:B,2,0)</f>
        <v>αγωνιστική ριζοσπαστική ΕΝΟΤΗΤΑ</v>
      </c>
      <c r="B14" s="68"/>
      <c r="C14" s="68"/>
      <c r="D14" s="68"/>
      <c r="E14" s="68"/>
      <c r="F14" s="68"/>
      <c r="G14" s="68"/>
      <c r="H14" s="69"/>
      <c r="I14" s="30">
        <v>49</v>
      </c>
      <c r="J14" s="25">
        <f t="shared" ref="J14:J26" si="0">I14/D$7</f>
        <v>2.9951100244498777E-2</v>
      </c>
    </row>
    <row r="15" spans="1:10" s="18" customFormat="1" ht="32.1" customHeight="1">
      <c r="A15" s="67" t="str">
        <f>VLOOKUP(ROW(A15)-ROW(A$12),ΣΥΝΔΥΑΣΜΟΙ!A:B,2,0)</f>
        <v>Αγωνιστική Συσπείρωση Εκπαιδευτικών
το ψηφοδέλτιο που στηρίζει το Π.Α.ΜΕ</v>
      </c>
      <c r="B15" s="68"/>
      <c r="C15" s="68"/>
      <c r="D15" s="68"/>
      <c r="E15" s="68"/>
      <c r="F15" s="68"/>
      <c r="G15" s="68"/>
      <c r="H15" s="69"/>
      <c r="I15" s="30">
        <v>140</v>
      </c>
      <c r="J15" s="25">
        <f t="shared" si="0"/>
        <v>8.557457212713937E-2</v>
      </c>
    </row>
    <row r="16" spans="1:10" s="18" customFormat="1" ht="48" customHeight="1">
      <c r="A16" s="67" t="str">
        <f>VLOOKUP(ROW(A16)-ROW(A$12),ΣΥΝΔΥΑΣΜΟΙ!A:B,2,0)</f>
        <v>Δ.Α.Κ.Ε. ΚΑΘΗΓΗΤΩΝ Δ.Ε.
Δημοκρατική Ανεξάρτητη Κίνηση Εκπαιδευτικών 
Δευτεροβάθμιας Εκπαίδευσης</v>
      </c>
      <c r="B16" s="68"/>
      <c r="C16" s="68"/>
      <c r="D16" s="68"/>
      <c r="E16" s="68"/>
      <c r="F16" s="68"/>
      <c r="G16" s="68"/>
      <c r="H16" s="69"/>
      <c r="I16" s="30">
        <v>560</v>
      </c>
      <c r="J16" s="25">
        <f t="shared" si="0"/>
        <v>0.34229828850855748</v>
      </c>
    </row>
    <row r="17" spans="1:10" s="18" customFormat="1" ht="32.1" customHeight="1">
      <c r="A17" s="67" t="str">
        <f>VLOOKUP(ROW(A17)-ROW(A$12),ΣΥΝΔΥΑΣΜΟΙ!A:B,2,0)</f>
        <v>ΟΛΟΙ ΜΑΖΙ
ΑΝΕΞΑΡΤΗΤΕΣ ΕΝΩΤΙΚΕΣ ΚΙΝΗΣΕΙΣ</v>
      </c>
      <c r="B17" s="68"/>
      <c r="C17" s="68"/>
      <c r="D17" s="68"/>
      <c r="E17" s="68"/>
      <c r="F17" s="68"/>
      <c r="G17" s="68"/>
      <c r="H17" s="69"/>
      <c r="I17" s="30">
        <v>50</v>
      </c>
      <c r="J17" s="25">
        <f t="shared" si="0"/>
        <v>3.0562347188264057E-2</v>
      </c>
    </row>
    <row r="18" spans="1:10" s="18" customFormat="1" ht="32.1" customHeight="1">
      <c r="A18" s="67" t="str">
        <f>VLOOKUP(ROW(A18)-ROW(A$12),ΣΥΝΔΥΑΣΜΟΙ!A:B,2,0)</f>
        <v>ΠΡΟΟΔΕΥΤΙΚΗ ΕΝΟΤΗΤΑ ΚΑΘΗΓΗΤΩΝ
(Π.Ε.Κ. Δ.Ε.)</v>
      </c>
      <c r="B18" s="68"/>
      <c r="C18" s="68"/>
      <c r="D18" s="68"/>
      <c r="E18" s="68"/>
      <c r="F18" s="68"/>
      <c r="G18" s="68"/>
      <c r="H18" s="69"/>
      <c r="I18" s="30">
        <v>103</v>
      </c>
      <c r="J18" s="25">
        <f t="shared" si="0"/>
        <v>6.295843520782396E-2</v>
      </c>
    </row>
    <row r="19" spans="1:10" s="18" customFormat="1" ht="32.1" customHeight="1">
      <c r="A19" s="67" t="str">
        <f>VLOOKUP(ROW(A19)-ROW(A$12),ΣΥΝΔΥΑΣΜΟΙ!A:B,2,0)</f>
        <v>ΣΥΝΕΡΓΑΖΟΜΕΝΕΣ ΕΚΠΑΙΔΕΥΤΙΚΕΣ ΚΙΝΗΣΕΙΣ
(ΣΥΝΕΚ)</v>
      </c>
      <c r="B19" s="68"/>
      <c r="C19" s="68"/>
      <c r="D19" s="68"/>
      <c r="E19" s="68"/>
      <c r="F19" s="68"/>
      <c r="G19" s="68"/>
      <c r="H19" s="69"/>
      <c r="I19" s="30">
        <v>354</v>
      </c>
      <c r="J19" s="25">
        <f t="shared" si="0"/>
        <v>0.21638141809290953</v>
      </c>
    </row>
    <row r="20" spans="1:10" s="18" customFormat="1" ht="48" customHeight="1">
      <c r="A20" s="67" t="str">
        <f>VLOOKUP(ROW(A20)-ROW(A$12),ΣΥΝΔΥΑΣΜΟΙ!A:B,2,0)</f>
        <v>ΧΡΙΣΤΙΑΝΙΚΗ ΕΝΑΛΛΑΚΤΙΚΗ ΚΙΝΗΣΗ ΕΚΠΑΙΔΕΥΤΙΚΩΝ ΔΕΥΤΕΡΟΒΑΘΜΙΑΣ ΕΚΠΑΙΔΕΥΣΗΣ 
(Χ.Ε.Κ. - Δ.Ε.)</v>
      </c>
      <c r="B20" s="68"/>
      <c r="C20" s="68"/>
      <c r="D20" s="68"/>
      <c r="E20" s="68"/>
      <c r="F20" s="68"/>
      <c r="G20" s="68"/>
      <c r="H20" s="69"/>
      <c r="I20" s="30">
        <v>45</v>
      </c>
      <c r="J20" s="25">
        <f t="shared" si="0"/>
        <v>2.7506112469437651E-2</v>
      </c>
    </row>
    <row r="21" spans="1:10" s="18" customFormat="1" ht="32.1" customHeight="1">
      <c r="A21" s="67" t="str">
        <f>VLOOKUP(ROW(A21)-ROW(A$12),ΣΥΝΔΥΑΣΜΟΙ!A:B,2,0)</f>
        <v>Ανεξάρτητη Κίνηση για την Διαφάνεια και Αξιοκρατία στην Παιδεία
Ανεξάρτητος Μεμονωμένος Υποψήφιος</v>
      </c>
      <c r="B21" s="68"/>
      <c r="C21" s="68"/>
      <c r="D21" s="68"/>
      <c r="E21" s="68"/>
      <c r="F21" s="68"/>
      <c r="G21" s="68"/>
      <c r="H21" s="69"/>
      <c r="I21" s="30">
        <v>3</v>
      </c>
      <c r="J21" s="25">
        <f t="shared" si="0"/>
        <v>1.8337408312958435E-3</v>
      </c>
    </row>
    <row r="22" spans="1:10" s="18" customFormat="1" ht="32.1" customHeight="1">
      <c r="A22" s="67" t="str">
        <f>VLOOKUP(ROW(A22)-ROW(A$12),ΣΥΝΔΥΑΣΜΟΙ!A:B,2,0)</f>
        <v>ΠΡΟΤΑΣΗ για ΕΝΙΑΙΟ ΨΗΦΟΔΕΛΤΙΟ
Μεμονωμένος Υποψήφιος</v>
      </c>
      <c r="B22" s="68"/>
      <c r="C22" s="68"/>
      <c r="D22" s="68"/>
      <c r="E22" s="68"/>
      <c r="F22" s="68"/>
      <c r="G22" s="68"/>
      <c r="H22" s="69"/>
      <c r="I22" s="30">
        <v>4</v>
      </c>
      <c r="J22" s="25">
        <f t="shared" si="0"/>
        <v>2.4449877750611247E-3</v>
      </c>
    </row>
    <row r="23" spans="1:10" s="18" customFormat="1" ht="32.1" customHeight="1">
      <c r="A23" s="67" t="str">
        <f>VLOOKUP(ROW(A23)-ROW(A$12),ΣΥΝΔΥΑΣΜΟΙ!A:B,2,0)</f>
        <v>Ανεξάρτητος Μεμονωμένος Υποψήφιος
(Φωτόπουλος Κωνσταντίνος)</v>
      </c>
      <c r="B23" s="68"/>
      <c r="C23" s="68"/>
      <c r="D23" s="68"/>
      <c r="E23" s="68"/>
      <c r="F23" s="68"/>
      <c r="G23" s="68"/>
      <c r="H23" s="69"/>
      <c r="I23" s="30">
        <v>2</v>
      </c>
      <c r="J23" s="25">
        <f t="shared" si="0"/>
        <v>1.2224938875305623E-3</v>
      </c>
    </row>
    <row r="24" spans="1:10" s="18" customFormat="1" ht="32.1" customHeight="1">
      <c r="A24" s="67" t="str">
        <f>VLOOKUP(ROW(A24)-ROW(A$12),ΣΥΝΔΥΑΣΜΟΙ!A:B,2,0)</f>
        <v>Μεμονωμένος Υποψήφιος
(Ζυγούρας Στέργιος)</v>
      </c>
      <c r="B24" s="68"/>
      <c r="C24" s="68"/>
      <c r="D24" s="68"/>
      <c r="E24" s="68"/>
      <c r="F24" s="68"/>
      <c r="G24" s="68"/>
      <c r="H24" s="69"/>
      <c r="I24" s="30">
        <v>5</v>
      </c>
      <c r="J24" s="25">
        <f t="shared" ref="J24" si="1">I24/D$7</f>
        <v>3.0562347188264061E-3</v>
      </c>
    </row>
    <row r="25" spans="1:10" s="18" customFormat="1" ht="32.1" customHeight="1">
      <c r="A25" s="67" t="str">
        <f>VLOOKUP(ROW(A25)-ROW(A$12),ΣΥΝΔΥΑΣΜΟΙ!A:B,2,0)</f>
        <v>Μεμονωμένος Υποψήφιος
(Ηλιάδης Άγγελος)</v>
      </c>
      <c r="B25" s="68"/>
      <c r="C25" s="68"/>
      <c r="D25" s="68"/>
      <c r="E25" s="68"/>
      <c r="F25" s="68"/>
      <c r="G25" s="68"/>
      <c r="H25" s="69"/>
      <c r="I25" s="30">
        <v>4</v>
      </c>
      <c r="J25" s="25">
        <f t="shared" si="0"/>
        <v>2.4449877750611247E-3</v>
      </c>
    </row>
    <row r="26" spans="1:10" s="18" customFormat="1" ht="32.1" customHeight="1">
      <c r="A26" s="67" t="str">
        <f>VLOOKUP(ROW(A26)-ROW(A$12),ΣΥΝΔΥΑΣΜΟΙ!A:B,2,0)</f>
        <v>Μεμονωμένος Υποψήφιος
(Τσακάλης Ηλίας)</v>
      </c>
      <c r="B26" s="68"/>
      <c r="C26" s="68"/>
      <c r="D26" s="68"/>
      <c r="E26" s="68"/>
      <c r="F26" s="68"/>
      <c r="G26" s="68"/>
      <c r="H26" s="69"/>
      <c r="I26" s="30">
        <v>6</v>
      </c>
      <c r="J26" s="25">
        <f t="shared" si="0"/>
        <v>3.667481662591687E-3</v>
      </c>
    </row>
    <row r="27" spans="1:10" s="3" customFormat="1" ht="20.25">
      <c r="A27" s="19"/>
      <c r="B27" s="20"/>
      <c r="C27" s="19"/>
      <c r="D27" s="19"/>
      <c r="E27" s="19"/>
      <c r="F27" s="19"/>
      <c r="G27" s="19"/>
      <c r="H27" s="19"/>
      <c r="I27" s="34" t="str">
        <f>IF(I28&lt;&gt;D7,"Σφάλμα! Το άθροισμα των ΨΗΦΩΝ δεν ισούται με τον αριθμό των ΕΓΚΥΡΩΝ ψηφοδελτίων","")</f>
        <v/>
      </c>
      <c r="J27" s="22"/>
    </row>
    <row r="28" spans="1:10" ht="18">
      <c r="A28" s="71" t="s">
        <v>15</v>
      </c>
      <c r="B28" s="72"/>
      <c r="C28" s="72"/>
      <c r="D28" s="72"/>
      <c r="E28" s="72"/>
      <c r="F28" s="72"/>
      <c r="G28" s="72"/>
      <c r="H28" s="73"/>
      <c r="I28" s="23">
        <f>SUM(I13:I26)</f>
        <v>1636</v>
      </c>
      <c r="J28" s="25">
        <f>I28/D7</f>
        <v>1</v>
      </c>
    </row>
    <row r="29" spans="1:10" ht="20.25">
      <c r="A29" s="27"/>
      <c r="B29" s="21"/>
      <c r="C29" s="16"/>
      <c r="D29" s="16"/>
      <c r="E29" s="16"/>
      <c r="F29" s="16"/>
      <c r="G29" s="16"/>
      <c r="H29" s="16"/>
      <c r="I29" s="16"/>
      <c r="J29" s="16"/>
    </row>
    <row r="30" spans="1:10">
      <c r="A30" s="70" t="s">
        <v>8</v>
      </c>
      <c r="B30" s="70"/>
      <c r="C30" s="70"/>
      <c r="D30" s="70"/>
      <c r="E30" s="70"/>
      <c r="F30" s="70"/>
      <c r="G30" s="70"/>
      <c r="H30" s="70"/>
      <c r="I30" s="70"/>
      <c r="J30" s="70"/>
    </row>
    <row r="31" spans="1:10">
      <c r="A31" s="66" t="s">
        <v>16</v>
      </c>
      <c r="B31" s="66"/>
      <c r="C31" s="66"/>
      <c r="D31" s="66"/>
      <c r="E31" s="66"/>
      <c r="F31" s="66"/>
      <c r="G31" s="66"/>
      <c r="H31" s="66"/>
      <c r="I31" s="66"/>
      <c r="J31" s="66"/>
    </row>
  </sheetData>
  <sheetProtection password="8900" sheet="1" objects="1" scenarios="1"/>
  <mergeCells count="26">
    <mergeCell ref="D1:J1"/>
    <mergeCell ref="B3:J3"/>
    <mergeCell ref="A1:C1"/>
    <mergeCell ref="A5:C5"/>
    <mergeCell ref="A6:C6"/>
    <mergeCell ref="A7:C7"/>
    <mergeCell ref="A8:C8"/>
    <mergeCell ref="H6:I6"/>
    <mergeCell ref="B10:I10"/>
    <mergeCell ref="A13:H13"/>
    <mergeCell ref="A31:J31"/>
    <mergeCell ref="A14:H14"/>
    <mergeCell ref="A15:H15"/>
    <mergeCell ref="A16:H16"/>
    <mergeCell ref="A17:H17"/>
    <mergeCell ref="A18:H18"/>
    <mergeCell ref="A19:H19"/>
    <mergeCell ref="A20:H20"/>
    <mergeCell ref="A30:J30"/>
    <mergeCell ref="A21:H21"/>
    <mergeCell ref="A26:H26"/>
    <mergeCell ref="A28:H28"/>
    <mergeCell ref="A22:H22"/>
    <mergeCell ref="A23:H23"/>
    <mergeCell ref="A25:H25"/>
    <mergeCell ref="A24:H24"/>
  </mergeCells>
  <phoneticPr fontId="4" type="noConversion"/>
  <pageMargins left="0.75" right="0.75" top="1" bottom="1" header="0.5" footer="0.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90"/>
  <sheetViews>
    <sheetView showZeros="0" workbookViewId="0">
      <pane xSplit="3" ySplit="2" topLeftCell="D166" activePane="bottomRight" state="frozen"/>
      <selection activeCell="C2" sqref="C2"/>
      <selection pane="topRight" activeCell="C2" sqref="C2"/>
      <selection pane="bottomLeft" activeCell="C2" sqref="C2"/>
      <selection pane="bottomRight" activeCell="K188" sqref="K188"/>
    </sheetView>
  </sheetViews>
  <sheetFormatPr defaultColWidth="10.7109375" defaultRowHeight="12.75"/>
  <cols>
    <col min="1" max="1" width="4.7109375" style="4" bestFit="1" customWidth="1"/>
    <col min="2" max="2" width="59.85546875" style="4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VLOOKUP(1,ΣΥΝΔΥΑΣΜΟΙ!A:B,2,0)</f>
        <v>ΑΓΩΝΙΣΤΙΚΕΣ ΠΑΡΕΜΒΑΣΕΙΣ ΣΥΣΠΕΙΡΩΣΕΙΣ ΚΙΝΗΣΕΙΣ
για την ανατροπή της πολιτικής ΚΥΒΕΡΝΗΣΗΣ - Ε.Ε. - Δ.Ν.Τ.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39</v>
      </c>
      <c r="C3" s="36">
        <f t="shared" ref="C3:C34" si="0">SUM(D3:L3)-L3</f>
        <v>3</v>
      </c>
      <c r="D3" s="31"/>
      <c r="E3" s="31">
        <v>1</v>
      </c>
      <c r="F3" s="31"/>
      <c r="G3" s="31">
        <v>1</v>
      </c>
      <c r="H3" s="31"/>
      <c r="I3" s="31">
        <v>1</v>
      </c>
      <c r="J3" s="31"/>
      <c r="K3" s="31"/>
      <c r="L3" s="7">
        <f t="shared" ref="L3:L34" si="1">A3</f>
        <v>1</v>
      </c>
      <c r="M3" s="10"/>
    </row>
    <row r="4" spans="1:13">
      <c r="A4" s="7">
        <f>A3+1</f>
        <v>2</v>
      </c>
      <c r="B4" s="42" t="s">
        <v>40</v>
      </c>
      <c r="C4" s="36">
        <f t="shared" si="0"/>
        <v>2</v>
      </c>
      <c r="D4" s="31"/>
      <c r="E4" s="31"/>
      <c r="F4" s="31"/>
      <c r="G4" s="31"/>
      <c r="H4" s="31"/>
      <c r="I4" s="31">
        <v>2</v>
      </c>
      <c r="J4" s="31"/>
      <c r="K4" s="31"/>
      <c r="L4" s="7">
        <f t="shared" si="1"/>
        <v>2</v>
      </c>
      <c r="M4" s="79" t="s">
        <v>1</v>
      </c>
    </row>
    <row r="5" spans="1:13">
      <c r="A5" s="7">
        <f t="shared" ref="A5:A68" si="2">A4+1</f>
        <v>3</v>
      </c>
      <c r="B5" s="42" t="s">
        <v>41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7">
        <f t="shared" si="1"/>
        <v>3</v>
      </c>
      <c r="M5" s="79"/>
    </row>
    <row r="6" spans="1:13">
      <c r="A6" s="7">
        <f t="shared" si="2"/>
        <v>4</v>
      </c>
      <c r="B6" s="42" t="s">
        <v>42</v>
      </c>
      <c r="C6" s="36">
        <f t="shared" si="0"/>
        <v>2</v>
      </c>
      <c r="D6" s="31"/>
      <c r="E6" s="31">
        <v>1</v>
      </c>
      <c r="F6" s="31"/>
      <c r="G6" s="31"/>
      <c r="H6" s="31"/>
      <c r="I6" s="31">
        <v>1</v>
      </c>
      <c r="J6" s="31"/>
      <c r="K6" s="31"/>
      <c r="L6" s="7">
        <f t="shared" si="1"/>
        <v>4</v>
      </c>
      <c r="M6" s="79"/>
    </row>
    <row r="7" spans="1:13">
      <c r="A7" s="7">
        <f t="shared" si="2"/>
        <v>5</v>
      </c>
      <c r="B7" s="42" t="s">
        <v>43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7">
        <f t="shared" si="1"/>
        <v>5</v>
      </c>
      <c r="M7" s="79"/>
    </row>
    <row r="8" spans="1:13">
      <c r="A8" s="7">
        <f t="shared" si="2"/>
        <v>6</v>
      </c>
      <c r="B8" s="42" t="s">
        <v>44</v>
      </c>
      <c r="C8" s="36">
        <f t="shared" si="0"/>
        <v>1</v>
      </c>
      <c r="D8" s="31">
        <v>1</v>
      </c>
      <c r="E8" s="31"/>
      <c r="F8" s="31"/>
      <c r="G8" s="31"/>
      <c r="H8" s="31"/>
      <c r="I8" s="31"/>
      <c r="J8" s="31"/>
      <c r="K8" s="31"/>
      <c r="L8" s="7">
        <f t="shared" si="1"/>
        <v>6</v>
      </c>
      <c r="M8" s="10"/>
    </row>
    <row r="9" spans="1:13">
      <c r="A9" s="7">
        <f t="shared" si="2"/>
        <v>7</v>
      </c>
      <c r="B9" s="42" t="s">
        <v>45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7">
        <f t="shared" si="1"/>
        <v>7</v>
      </c>
      <c r="M9" s="10"/>
    </row>
    <row r="10" spans="1:13">
      <c r="A10" s="7">
        <f t="shared" si="2"/>
        <v>8</v>
      </c>
      <c r="B10" s="42" t="s">
        <v>46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7">
        <f t="shared" si="1"/>
        <v>8</v>
      </c>
      <c r="M10" s="10"/>
    </row>
    <row r="11" spans="1:13">
      <c r="A11" s="7">
        <f t="shared" si="2"/>
        <v>9</v>
      </c>
      <c r="B11" s="42" t="s">
        <v>47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7">
        <f t="shared" si="1"/>
        <v>9</v>
      </c>
      <c r="M11" s="10"/>
    </row>
    <row r="12" spans="1:13">
      <c r="A12" s="7">
        <f t="shared" si="2"/>
        <v>10</v>
      </c>
      <c r="B12" s="42" t="s">
        <v>48</v>
      </c>
      <c r="C12" s="36">
        <f t="shared" si="0"/>
        <v>7</v>
      </c>
      <c r="D12" s="31"/>
      <c r="E12" s="31"/>
      <c r="F12" s="31">
        <v>2</v>
      </c>
      <c r="G12" s="31">
        <v>3</v>
      </c>
      <c r="H12" s="31">
        <v>1</v>
      </c>
      <c r="I12" s="31">
        <v>1</v>
      </c>
      <c r="J12" s="31"/>
      <c r="K12" s="31"/>
      <c r="L12" s="7">
        <f t="shared" si="1"/>
        <v>10</v>
      </c>
      <c r="M12" s="10"/>
    </row>
    <row r="13" spans="1:13">
      <c r="A13" s="7">
        <f t="shared" si="2"/>
        <v>11</v>
      </c>
      <c r="B13" s="42" t="s">
        <v>49</v>
      </c>
      <c r="C13" s="36">
        <f t="shared" si="0"/>
        <v>4</v>
      </c>
      <c r="D13" s="31"/>
      <c r="E13" s="31"/>
      <c r="F13" s="31">
        <v>1</v>
      </c>
      <c r="G13" s="31"/>
      <c r="H13" s="31"/>
      <c r="I13" s="31"/>
      <c r="J13" s="31">
        <v>3</v>
      </c>
      <c r="K13" s="31"/>
      <c r="L13" s="7">
        <f t="shared" si="1"/>
        <v>11</v>
      </c>
      <c r="M13" s="10"/>
    </row>
    <row r="14" spans="1:13">
      <c r="A14" s="7">
        <f t="shared" si="2"/>
        <v>12</v>
      </c>
      <c r="B14" s="42" t="s">
        <v>50</v>
      </c>
      <c r="C14" s="36">
        <f t="shared" si="0"/>
        <v>6</v>
      </c>
      <c r="D14" s="31"/>
      <c r="E14" s="31"/>
      <c r="F14" s="31">
        <v>2</v>
      </c>
      <c r="G14" s="31"/>
      <c r="H14" s="31">
        <v>1</v>
      </c>
      <c r="I14" s="31">
        <v>1</v>
      </c>
      <c r="J14" s="31"/>
      <c r="K14" s="31">
        <v>2</v>
      </c>
      <c r="L14" s="7">
        <f t="shared" si="1"/>
        <v>12</v>
      </c>
      <c r="M14" s="10"/>
    </row>
    <row r="15" spans="1:13">
      <c r="A15" s="7">
        <f t="shared" si="2"/>
        <v>13</v>
      </c>
      <c r="B15" s="42" t="s">
        <v>51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7">
        <f t="shared" si="1"/>
        <v>13</v>
      </c>
      <c r="M15" s="10"/>
    </row>
    <row r="16" spans="1:13">
      <c r="A16" s="7">
        <f t="shared" si="2"/>
        <v>14</v>
      </c>
      <c r="B16" s="42" t="s">
        <v>52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7">
        <f t="shared" si="1"/>
        <v>14</v>
      </c>
      <c r="M16" s="10"/>
    </row>
    <row r="17" spans="1:13">
      <c r="A17" s="7">
        <f t="shared" si="2"/>
        <v>15</v>
      </c>
      <c r="B17" s="42" t="s">
        <v>53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7">
        <f t="shared" si="1"/>
        <v>15</v>
      </c>
      <c r="M17" s="10"/>
    </row>
    <row r="18" spans="1:13">
      <c r="A18" s="7">
        <f t="shared" si="2"/>
        <v>16</v>
      </c>
      <c r="B18" s="42" t="s">
        <v>54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7">
        <f t="shared" si="1"/>
        <v>16</v>
      </c>
      <c r="M18" s="10"/>
    </row>
    <row r="19" spans="1:13">
      <c r="A19" s="7">
        <f t="shared" si="2"/>
        <v>17</v>
      </c>
      <c r="B19" s="42" t="s">
        <v>55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7">
        <f t="shared" si="1"/>
        <v>17</v>
      </c>
      <c r="M19" s="10"/>
    </row>
    <row r="20" spans="1:13">
      <c r="A20" s="7">
        <f t="shared" si="2"/>
        <v>18</v>
      </c>
      <c r="B20" s="42" t="s">
        <v>56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7">
        <f t="shared" si="1"/>
        <v>18</v>
      </c>
      <c r="M20" s="10"/>
    </row>
    <row r="21" spans="1:13">
      <c r="A21" s="7">
        <f t="shared" si="2"/>
        <v>19</v>
      </c>
      <c r="B21" s="42" t="s">
        <v>57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7">
        <f t="shared" si="1"/>
        <v>19</v>
      </c>
      <c r="M21" s="10"/>
    </row>
    <row r="22" spans="1:13">
      <c r="A22" s="7">
        <f t="shared" si="2"/>
        <v>20</v>
      </c>
      <c r="B22" s="42" t="s">
        <v>58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7">
        <f t="shared" si="1"/>
        <v>20</v>
      </c>
      <c r="M22" s="10"/>
    </row>
    <row r="23" spans="1:13">
      <c r="A23" s="7">
        <f t="shared" si="2"/>
        <v>21</v>
      </c>
      <c r="B23" s="42" t="s">
        <v>59</v>
      </c>
      <c r="C23" s="36">
        <f t="shared" si="0"/>
        <v>1</v>
      </c>
      <c r="D23" s="31"/>
      <c r="E23" s="31"/>
      <c r="F23" s="31">
        <v>1</v>
      </c>
      <c r="G23" s="31"/>
      <c r="H23" s="31"/>
      <c r="I23" s="31"/>
      <c r="J23" s="31"/>
      <c r="K23" s="31"/>
      <c r="L23" s="7">
        <f t="shared" si="1"/>
        <v>21</v>
      </c>
      <c r="M23" s="10"/>
    </row>
    <row r="24" spans="1:13">
      <c r="A24" s="7">
        <f t="shared" si="2"/>
        <v>22</v>
      </c>
      <c r="B24" s="42" t="s">
        <v>60</v>
      </c>
      <c r="C24" s="36">
        <f t="shared" si="0"/>
        <v>2</v>
      </c>
      <c r="D24" s="31"/>
      <c r="E24" s="31"/>
      <c r="F24" s="31"/>
      <c r="G24" s="31">
        <v>1</v>
      </c>
      <c r="H24" s="31"/>
      <c r="I24" s="31"/>
      <c r="J24" s="31">
        <v>1</v>
      </c>
      <c r="K24" s="31"/>
      <c r="L24" s="7">
        <f t="shared" si="1"/>
        <v>22</v>
      </c>
      <c r="M24" s="10"/>
    </row>
    <row r="25" spans="1:13">
      <c r="A25" s="7">
        <f t="shared" si="2"/>
        <v>23</v>
      </c>
      <c r="B25" s="42" t="s">
        <v>61</v>
      </c>
      <c r="C25" s="36">
        <f t="shared" si="0"/>
        <v>2</v>
      </c>
      <c r="D25" s="31">
        <v>1</v>
      </c>
      <c r="E25" s="31"/>
      <c r="F25" s="31"/>
      <c r="G25" s="31"/>
      <c r="H25" s="31">
        <v>1</v>
      </c>
      <c r="I25" s="31"/>
      <c r="J25" s="31"/>
      <c r="K25" s="31"/>
      <c r="L25" s="7">
        <f t="shared" si="1"/>
        <v>23</v>
      </c>
      <c r="M25" s="10"/>
    </row>
    <row r="26" spans="1:13">
      <c r="A26" s="7">
        <f t="shared" si="2"/>
        <v>24</v>
      </c>
      <c r="B26" s="42" t="s">
        <v>62</v>
      </c>
      <c r="C26" s="36">
        <f t="shared" si="0"/>
        <v>1</v>
      </c>
      <c r="D26" s="31">
        <v>1</v>
      </c>
      <c r="E26" s="31"/>
      <c r="F26" s="31"/>
      <c r="G26" s="31"/>
      <c r="H26" s="31"/>
      <c r="I26" s="31"/>
      <c r="J26" s="31"/>
      <c r="K26" s="31"/>
      <c r="L26" s="7">
        <f t="shared" si="1"/>
        <v>24</v>
      </c>
      <c r="M26" s="10"/>
    </row>
    <row r="27" spans="1:13">
      <c r="A27" s="7">
        <f t="shared" si="2"/>
        <v>25</v>
      </c>
      <c r="B27" s="42" t="s">
        <v>63</v>
      </c>
      <c r="C27" s="36">
        <f t="shared" si="0"/>
        <v>1</v>
      </c>
      <c r="D27" s="31"/>
      <c r="E27" s="31"/>
      <c r="F27" s="31">
        <v>1</v>
      </c>
      <c r="G27" s="31"/>
      <c r="H27" s="31"/>
      <c r="I27" s="31"/>
      <c r="J27" s="31"/>
      <c r="K27" s="31"/>
      <c r="L27" s="7">
        <f t="shared" si="1"/>
        <v>25</v>
      </c>
      <c r="M27" s="10"/>
    </row>
    <row r="28" spans="1:13">
      <c r="A28" s="7">
        <f t="shared" si="2"/>
        <v>26</v>
      </c>
      <c r="B28" s="42" t="s">
        <v>64</v>
      </c>
      <c r="C28" s="36">
        <f t="shared" si="0"/>
        <v>2</v>
      </c>
      <c r="D28" s="31"/>
      <c r="E28" s="31"/>
      <c r="F28" s="31"/>
      <c r="G28" s="31">
        <v>1</v>
      </c>
      <c r="H28" s="31">
        <v>1</v>
      </c>
      <c r="I28" s="31"/>
      <c r="J28" s="31"/>
      <c r="K28" s="31"/>
      <c r="L28" s="7">
        <f t="shared" si="1"/>
        <v>26</v>
      </c>
      <c r="M28" s="10"/>
    </row>
    <row r="29" spans="1:13">
      <c r="A29" s="7">
        <f t="shared" si="2"/>
        <v>27</v>
      </c>
      <c r="B29" s="42" t="s">
        <v>65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7">
        <f t="shared" si="1"/>
        <v>27</v>
      </c>
      <c r="M29" s="10"/>
    </row>
    <row r="30" spans="1:13">
      <c r="A30" s="7">
        <f t="shared" si="2"/>
        <v>28</v>
      </c>
      <c r="B30" s="42" t="s">
        <v>66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7">
        <f t="shared" si="1"/>
        <v>28</v>
      </c>
      <c r="M30" s="10"/>
    </row>
    <row r="31" spans="1:13">
      <c r="A31" s="7">
        <f t="shared" si="2"/>
        <v>29</v>
      </c>
      <c r="B31" s="42" t="s">
        <v>67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7">
        <f t="shared" si="1"/>
        <v>29</v>
      </c>
      <c r="M31" s="10"/>
    </row>
    <row r="32" spans="1:13">
      <c r="A32" s="7">
        <f t="shared" si="2"/>
        <v>30</v>
      </c>
      <c r="B32" s="42" t="s">
        <v>68</v>
      </c>
      <c r="C32" s="36">
        <f t="shared" si="0"/>
        <v>1</v>
      </c>
      <c r="D32" s="31"/>
      <c r="E32" s="31"/>
      <c r="F32" s="31"/>
      <c r="G32" s="31">
        <v>1</v>
      </c>
      <c r="H32" s="31"/>
      <c r="I32" s="31"/>
      <c r="J32" s="31"/>
      <c r="K32" s="31"/>
      <c r="L32" s="7">
        <f t="shared" si="1"/>
        <v>30</v>
      </c>
      <c r="M32" s="10"/>
    </row>
    <row r="33" spans="1:13">
      <c r="A33" s="7">
        <f t="shared" si="2"/>
        <v>31</v>
      </c>
      <c r="B33" s="42" t="s">
        <v>69</v>
      </c>
      <c r="C33" s="36">
        <f t="shared" si="0"/>
        <v>1</v>
      </c>
      <c r="D33" s="31"/>
      <c r="E33" s="31"/>
      <c r="F33" s="31"/>
      <c r="G33" s="31"/>
      <c r="H33" s="31"/>
      <c r="I33" s="31"/>
      <c r="J33" s="31">
        <v>1</v>
      </c>
      <c r="K33" s="31"/>
      <c r="L33" s="7">
        <f t="shared" si="1"/>
        <v>31</v>
      </c>
      <c r="M33" s="10"/>
    </row>
    <row r="34" spans="1:13">
      <c r="A34" s="7">
        <f t="shared" si="2"/>
        <v>32</v>
      </c>
      <c r="B34" s="42" t="s">
        <v>70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7">
        <f t="shared" si="1"/>
        <v>32</v>
      </c>
      <c r="M34" s="10"/>
    </row>
    <row r="35" spans="1:13">
      <c r="A35" s="7">
        <f t="shared" si="2"/>
        <v>33</v>
      </c>
      <c r="B35" s="42" t="s">
        <v>71</v>
      </c>
      <c r="C35" s="36">
        <f t="shared" ref="C35:C66" si="3">SUM(D35:L35)-L35</f>
        <v>0</v>
      </c>
      <c r="D35" s="31"/>
      <c r="E35" s="31"/>
      <c r="F35" s="31"/>
      <c r="G35" s="31"/>
      <c r="H35" s="31"/>
      <c r="I35" s="31"/>
      <c r="J35" s="31"/>
      <c r="K35" s="31"/>
      <c r="L35" s="7">
        <f t="shared" ref="L35:L66" si="4">A35</f>
        <v>33</v>
      </c>
      <c r="M35" s="10"/>
    </row>
    <row r="36" spans="1:13">
      <c r="A36" s="7">
        <f t="shared" si="2"/>
        <v>34</v>
      </c>
      <c r="B36" s="42" t="s">
        <v>72</v>
      </c>
      <c r="C36" s="36">
        <f t="shared" si="3"/>
        <v>0</v>
      </c>
      <c r="D36" s="31"/>
      <c r="E36" s="31"/>
      <c r="F36" s="31"/>
      <c r="G36" s="31"/>
      <c r="H36" s="31"/>
      <c r="I36" s="31"/>
      <c r="J36" s="31"/>
      <c r="K36" s="31"/>
      <c r="L36" s="7">
        <f t="shared" si="4"/>
        <v>34</v>
      </c>
      <c r="M36" s="10"/>
    </row>
    <row r="37" spans="1:13">
      <c r="A37" s="7">
        <f t="shared" si="2"/>
        <v>35</v>
      </c>
      <c r="B37" s="42" t="s">
        <v>73</v>
      </c>
      <c r="C37" s="36">
        <f t="shared" si="3"/>
        <v>0</v>
      </c>
      <c r="D37" s="31"/>
      <c r="E37" s="31"/>
      <c r="F37" s="31"/>
      <c r="G37" s="31"/>
      <c r="H37" s="31"/>
      <c r="I37" s="31"/>
      <c r="J37" s="31"/>
      <c r="K37" s="31"/>
      <c r="L37" s="7">
        <f t="shared" si="4"/>
        <v>35</v>
      </c>
      <c r="M37" s="10"/>
    </row>
    <row r="38" spans="1:13">
      <c r="A38" s="7">
        <f t="shared" si="2"/>
        <v>36</v>
      </c>
      <c r="B38" s="42" t="s">
        <v>74</v>
      </c>
      <c r="C38" s="36">
        <f t="shared" si="3"/>
        <v>1</v>
      </c>
      <c r="D38" s="31"/>
      <c r="E38" s="31"/>
      <c r="F38" s="31">
        <v>1</v>
      </c>
      <c r="G38" s="31"/>
      <c r="H38" s="31"/>
      <c r="I38" s="31"/>
      <c r="J38" s="31"/>
      <c r="K38" s="31"/>
      <c r="L38" s="7">
        <f t="shared" si="4"/>
        <v>36</v>
      </c>
      <c r="M38" s="10"/>
    </row>
    <row r="39" spans="1:13">
      <c r="A39" s="7">
        <f t="shared" si="2"/>
        <v>37</v>
      </c>
      <c r="B39" s="42" t="s">
        <v>75</v>
      </c>
      <c r="C39" s="36">
        <f t="shared" si="3"/>
        <v>5</v>
      </c>
      <c r="D39" s="31"/>
      <c r="E39" s="31"/>
      <c r="F39" s="31">
        <v>3</v>
      </c>
      <c r="G39" s="31">
        <v>1</v>
      </c>
      <c r="H39" s="31"/>
      <c r="I39" s="31"/>
      <c r="J39" s="31">
        <v>1</v>
      </c>
      <c r="K39" s="31"/>
      <c r="L39" s="7">
        <f t="shared" si="4"/>
        <v>37</v>
      </c>
      <c r="M39" s="10"/>
    </row>
    <row r="40" spans="1:13">
      <c r="A40" s="7">
        <f t="shared" si="2"/>
        <v>38</v>
      </c>
      <c r="B40" s="42" t="s">
        <v>76</v>
      </c>
      <c r="C40" s="36">
        <f t="shared" si="3"/>
        <v>1</v>
      </c>
      <c r="D40" s="31"/>
      <c r="E40" s="31"/>
      <c r="F40" s="31"/>
      <c r="G40" s="31"/>
      <c r="H40" s="31"/>
      <c r="I40" s="31"/>
      <c r="J40" s="31"/>
      <c r="K40" s="31">
        <v>1</v>
      </c>
      <c r="L40" s="7">
        <f t="shared" si="4"/>
        <v>38</v>
      </c>
      <c r="M40" s="10"/>
    </row>
    <row r="41" spans="1:13">
      <c r="A41" s="7">
        <f t="shared" si="2"/>
        <v>39</v>
      </c>
      <c r="B41" s="42" t="s">
        <v>77</v>
      </c>
      <c r="C41" s="36">
        <f t="shared" si="3"/>
        <v>0</v>
      </c>
      <c r="D41" s="31"/>
      <c r="E41" s="31"/>
      <c r="F41" s="31"/>
      <c r="G41" s="31"/>
      <c r="H41" s="31"/>
      <c r="I41" s="31"/>
      <c r="J41" s="31"/>
      <c r="K41" s="31"/>
      <c r="L41" s="7">
        <f t="shared" si="4"/>
        <v>39</v>
      </c>
      <c r="M41" s="10"/>
    </row>
    <row r="42" spans="1:13">
      <c r="A42" s="7">
        <f t="shared" si="2"/>
        <v>40</v>
      </c>
      <c r="B42" s="42" t="s">
        <v>78</v>
      </c>
      <c r="C42" s="36">
        <f t="shared" si="3"/>
        <v>0</v>
      </c>
      <c r="D42" s="31"/>
      <c r="E42" s="31"/>
      <c r="F42" s="31"/>
      <c r="G42" s="31"/>
      <c r="H42" s="31"/>
      <c r="I42" s="31"/>
      <c r="J42" s="31"/>
      <c r="K42" s="31"/>
      <c r="L42" s="7">
        <f t="shared" si="4"/>
        <v>40</v>
      </c>
      <c r="M42" s="10"/>
    </row>
    <row r="43" spans="1:13">
      <c r="A43" s="7">
        <f t="shared" si="2"/>
        <v>41</v>
      </c>
      <c r="B43" s="42" t="s">
        <v>79</v>
      </c>
      <c r="C43" s="36">
        <f t="shared" si="3"/>
        <v>0</v>
      </c>
      <c r="D43" s="31"/>
      <c r="E43" s="31"/>
      <c r="F43" s="31"/>
      <c r="G43" s="31"/>
      <c r="H43" s="31"/>
      <c r="I43" s="31"/>
      <c r="J43" s="31"/>
      <c r="K43" s="31"/>
      <c r="L43" s="7">
        <f t="shared" si="4"/>
        <v>41</v>
      </c>
      <c r="M43" s="10"/>
    </row>
    <row r="44" spans="1:13">
      <c r="A44" s="7">
        <f t="shared" si="2"/>
        <v>42</v>
      </c>
      <c r="B44" s="42" t="s">
        <v>80</v>
      </c>
      <c r="C44" s="36">
        <f t="shared" si="3"/>
        <v>1</v>
      </c>
      <c r="D44" s="31"/>
      <c r="E44" s="31"/>
      <c r="F44" s="31"/>
      <c r="G44" s="31"/>
      <c r="H44" s="31">
        <v>1</v>
      </c>
      <c r="I44" s="31"/>
      <c r="J44" s="31"/>
      <c r="K44" s="31"/>
      <c r="L44" s="7">
        <f t="shared" si="4"/>
        <v>42</v>
      </c>
      <c r="M44" s="10"/>
    </row>
    <row r="45" spans="1:13">
      <c r="A45" s="7">
        <f t="shared" si="2"/>
        <v>43</v>
      </c>
      <c r="B45" s="42" t="s">
        <v>81</v>
      </c>
      <c r="C45" s="36">
        <f t="shared" si="3"/>
        <v>0</v>
      </c>
      <c r="D45" s="31"/>
      <c r="E45" s="31"/>
      <c r="F45" s="31"/>
      <c r="G45" s="31"/>
      <c r="H45" s="31"/>
      <c r="I45" s="31"/>
      <c r="J45" s="31"/>
      <c r="K45" s="31"/>
      <c r="L45" s="7">
        <f t="shared" si="4"/>
        <v>43</v>
      </c>
      <c r="M45" s="10"/>
    </row>
    <row r="46" spans="1:13">
      <c r="A46" s="7">
        <f t="shared" si="2"/>
        <v>44</v>
      </c>
      <c r="B46" s="42" t="s">
        <v>82</v>
      </c>
      <c r="C46" s="36">
        <f t="shared" si="3"/>
        <v>0</v>
      </c>
      <c r="D46" s="31"/>
      <c r="E46" s="31"/>
      <c r="F46" s="31"/>
      <c r="G46" s="31"/>
      <c r="H46" s="31"/>
      <c r="I46" s="31"/>
      <c r="J46" s="31"/>
      <c r="K46" s="31"/>
      <c r="L46" s="7">
        <f t="shared" si="4"/>
        <v>44</v>
      </c>
      <c r="M46" s="10"/>
    </row>
    <row r="47" spans="1:13">
      <c r="A47" s="7">
        <f t="shared" si="2"/>
        <v>45</v>
      </c>
      <c r="B47" s="42" t="s">
        <v>83</v>
      </c>
      <c r="C47" s="36">
        <f t="shared" si="3"/>
        <v>0</v>
      </c>
      <c r="D47" s="31"/>
      <c r="E47" s="31"/>
      <c r="F47" s="31"/>
      <c r="G47" s="31"/>
      <c r="H47" s="31"/>
      <c r="I47" s="31"/>
      <c r="J47" s="31"/>
      <c r="K47" s="31"/>
      <c r="L47" s="7">
        <f t="shared" si="4"/>
        <v>45</v>
      </c>
      <c r="M47" s="10"/>
    </row>
    <row r="48" spans="1:13">
      <c r="A48" s="7">
        <f t="shared" si="2"/>
        <v>46</v>
      </c>
      <c r="B48" s="42" t="s">
        <v>84</v>
      </c>
      <c r="C48" s="36">
        <f t="shared" si="3"/>
        <v>0</v>
      </c>
      <c r="D48" s="31"/>
      <c r="E48" s="31"/>
      <c r="F48" s="31"/>
      <c r="G48" s="31"/>
      <c r="H48" s="31"/>
      <c r="I48" s="31"/>
      <c r="J48" s="31"/>
      <c r="K48" s="31"/>
      <c r="L48" s="7">
        <f t="shared" si="4"/>
        <v>46</v>
      </c>
      <c r="M48" s="10"/>
    </row>
    <row r="49" spans="1:13">
      <c r="A49" s="7">
        <f t="shared" si="2"/>
        <v>47</v>
      </c>
      <c r="B49" s="42" t="s">
        <v>85</v>
      </c>
      <c r="C49" s="36">
        <f t="shared" si="3"/>
        <v>0</v>
      </c>
      <c r="D49" s="31"/>
      <c r="E49" s="31"/>
      <c r="F49" s="31"/>
      <c r="G49" s="31"/>
      <c r="H49" s="31"/>
      <c r="I49" s="31"/>
      <c r="J49" s="31"/>
      <c r="K49" s="31"/>
      <c r="L49" s="7">
        <f t="shared" si="4"/>
        <v>47</v>
      </c>
      <c r="M49" s="10"/>
    </row>
    <row r="50" spans="1:13">
      <c r="A50" s="7">
        <f t="shared" si="2"/>
        <v>48</v>
      </c>
      <c r="B50" s="42" t="s">
        <v>86</v>
      </c>
      <c r="C50" s="36">
        <f t="shared" si="3"/>
        <v>0</v>
      </c>
      <c r="D50" s="31"/>
      <c r="E50" s="31"/>
      <c r="F50" s="31"/>
      <c r="G50" s="31"/>
      <c r="H50" s="31"/>
      <c r="I50" s="31"/>
      <c r="J50" s="31"/>
      <c r="K50" s="31"/>
      <c r="L50" s="7">
        <f t="shared" si="4"/>
        <v>48</v>
      </c>
      <c r="M50" s="10"/>
    </row>
    <row r="51" spans="1:13">
      <c r="A51" s="7">
        <f t="shared" si="2"/>
        <v>49</v>
      </c>
      <c r="B51" s="42" t="s">
        <v>87</v>
      </c>
      <c r="C51" s="36">
        <f t="shared" si="3"/>
        <v>5</v>
      </c>
      <c r="D51" s="31">
        <v>2</v>
      </c>
      <c r="E51" s="31"/>
      <c r="F51" s="31"/>
      <c r="G51" s="31"/>
      <c r="H51" s="31">
        <v>1</v>
      </c>
      <c r="I51" s="31">
        <v>1</v>
      </c>
      <c r="J51" s="31">
        <v>1</v>
      </c>
      <c r="K51" s="31"/>
      <c r="L51" s="7">
        <f t="shared" si="4"/>
        <v>49</v>
      </c>
      <c r="M51" s="10"/>
    </row>
    <row r="52" spans="1:13">
      <c r="A52" s="7">
        <f t="shared" si="2"/>
        <v>50</v>
      </c>
      <c r="B52" s="42" t="s">
        <v>88</v>
      </c>
      <c r="C52" s="36">
        <f t="shared" si="3"/>
        <v>0</v>
      </c>
      <c r="D52" s="31"/>
      <c r="E52" s="31"/>
      <c r="F52" s="31"/>
      <c r="G52" s="31"/>
      <c r="H52" s="31"/>
      <c r="I52" s="31"/>
      <c r="J52" s="31"/>
      <c r="K52" s="31"/>
      <c r="L52" s="7">
        <f t="shared" si="4"/>
        <v>50</v>
      </c>
      <c r="M52" s="10"/>
    </row>
    <row r="53" spans="1:13">
      <c r="A53" s="7">
        <f t="shared" si="2"/>
        <v>51</v>
      </c>
      <c r="B53" s="42" t="s">
        <v>89</v>
      </c>
      <c r="C53" s="36">
        <f t="shared" si="3"/>
        <v>0</v>
      </c>
      <c r="D53" s="31"/>
      <c r="E53" s="31"/>
      <c r="F53" s="31"/>
      <c r="G53" s="31"/>
      <c r="H53" s="31"/>
      <c r="I53" s="31"/>
      <c r="J53" s="31"/>
      <c r="K53" s="31"/>
      <c r="L53" s="7">
        <f t="shared" si="4"/>
        <v>51</v>
      </c>
      <c r="M53" s="10"/>
    </row>
    <row r="54" spans="1:13">
      <c r="A54" s="7">
        <f t="shared" si="2"/>
        <v>52</v>
      </c>
      <c r="B54" s="42" t="s">
        <v>90</v>
      </c>
      <c r="C54" s="36">
        <f t="shared" si="3"/>
        <v>0</v>
      </c>
      <c r="D54" s="31"/>
      <c r="E54" s="31"/>
      <c r="F54" s="31"/>
      <c r="G54" s="31"/>
      <c r="H54" s="31"/>
      <c r="I54" s="31"/>
      <c r="J54" s="31"/>
      <c r="K54" s="31"/>
      <c r="L54" s="7">
        <f t="shared" si="4"/>
        <v>52</v>
      </c>
      <c r="M54" s="10"/>
    </row>
    <row r="55" spans="1:13">
      <c r="A55" s="7">
        <f t="shared" si="2"/>
        <v>53</v>
      </c>
      <c r="B55" s="42" t="s">
        <v>91</v>
      </c>
      <c r="C55" s="36">
        <f t="shared" si="3"/>
        <v>4</v>
      </c>
      <c r="D55" s="31"/>
      <c r="E55" s="31">
        <v>1</v>
      </c>
      <c r="F55" s="31"/>
      <c r="G55" s="31"/>
      <c r="H55" s="31"/>
      <c r="I55" s="31">
        <v>2</v>
      </c>
      <c r="J55" s="31">
        <v>1</v>
      </c>
      <c r="K55" s="31"/>
      <c r="L55" s="7">
        <f t="shared" si="4"/>
        <v>53</v>
      </c>
      <c r="M55" s="10"/>
    </row>
    <row r="56" spans="1:13">
      <c r="A56" s="7">
        <f t="shared" si="2"/>
        <v>54</v>
      </c>
      <c r="B56" s="42" t="s">
        <v>92</v>
      </c>
      <c r="C56" s="36">
        <f t="shared" si="3"/>
        <v>0</v>
      </c>
      <c r="D56" s="31"/>
      <c r="E56" s="31"/>
      <c r="F56" s="31"/>
      <c r="G56" s="31"/>
      <c r="H56" s="31"/>
      <c r="I56" s="31"/>
      <c r="J56" s="31"/>
      <c r="K56" s="31"/>
      <c r="L56" s="7">
        <f t="shared" si="4"/>
        <v>54</v>
      </c>
      <c r="M56" s="10"/>
    </row>
    <row r="57" spans="1:13">
      <c r="A57" s="7">
        <f t="shared" si="2"/>
        <v>55</v>
      </c>
      <c r="B57" s="42" t="s">
        <v>93</v>
      </c>
      <c r="C57" s="36">
        <f t="shared" si="3"/>
        <v>1</v>
      </c>
      <c r="D57" s="31"/>
      <c r="E57" s="31"/>
      <c r="F57" s="31"/>
      <c r="G57" s="31">
        <v>1</v>
      </c>
      <c r="H57" s="31"/>
      <c r="I57" s="31"/>
      <c r="J57" s="31"/>
      <c r="K57" s="31"/>
      <c r="L57" s="7">
        <f t="shared" si="4"/>
        <v>55</v>
      </c>
      <c r="M57" s="10"/>
    </row>
    <row r="58" spans="1:13">
      <c r="A58" s="7">
        <f t="shared" si="2"/>
        <v>56</v>
      </c>
      <c r="B58" s="42" t="s">
        <v>94</v>
      </c>
      <c r="C58" s="36">
        <f t="shared" si="3"/>
        <v>0</v>
      </c>
      <c r="D58" s="31"/>
      <c r="E58" s="31"/>
      <c r="F58" s="31"/>
      <c r="G58" s="31"/>
      <c r="H58" s="31"/>
      <c r="I58" s="31"/>
      <c r="J58" s="31"/>
      <c r="K58" s="31"/>
      <c r="L58" s="7">
        <f t="shared" si="4"/>
        <v>56</v>
      </c>
      <c r="M58" s="10"/>
    </row>
    <row r="59" spans="1:13">
      <c r="A59" s="7">
        <f t="shared" si="2"/>
        <v>57</v>
      </c>
      <c r="B59" s="42" t="s">
        <v>95</v>
      </c>
      <c r="C59" s="36">
        <f t="shared" si="3"/>
        <v>0</v>
      </c>
      <c r="D59" s="31"/>
      <c r="E59" s="31"/>
      <c r="F59" s="31"/>
      <c r="G59" s="31"/>
      <c r="H59" s="31"/>
      <c r="I59" s="31"/>
      <c r="J59" s="31"/>
      <c r="K59" s="31"/>
      <c r="L59" s="7">
        <f t="shared" si="4"/>
        <v>57</v>
      </c>
      <c r="M59" s="10"/>
    </row>
    <row r="60" spans="1:13">
      <c r="A60" s="7">
        <f t="shared" si="2"/>
        <v>58</v>
      </c>
      <c r="B60" s="42" t="s">
        <v>96</v>
      </c>
      <c r="C60" s="36">
        <f t="shared" si="3"/>
        <v>1</v>
      </c>
      <c r="D60" s="31">
        <v>1</v>
      </c>
      <c r="E60" s="31"/>
      <c r="F60" s="31"/>
      <c r="G60" s="31"/>
      <c r="H60" s="31"/>
      <c r="I60" s="31"/>
      <c r="J60" s="31"/>
      <c r="K60" s="31"/>
      <c r="L60" s="7">
        <f t="shared" si="4"/>
        <v>58</v>
      </c>
      <c r="M60" s="10"/>
    </row>
    <row r="61" spans="1:13">
      <c r="A61" s="7">
        <f t="shared" si="2"/>
        <v>59</v>
      </c>
      <c r="B61" s="42" t="s">
        <v>97</v>
      </c>
      <c r="C61" s="36">
        <f t="shared" si="3"/>
        <v>1</v>
      </c>
      <c r="D61" s="31"/>
      <c r="E61" s="31"/>
      <c r="F61" s="31">
        <v>1</v>
      </c>
      <c r="G61" s="31"/>
      <c r="H61" s="31"/>
      <c r="I61" s="31"/>
      <c r="J61" s="31"/>
      <c r="K61" s="31"/>
      <c r="L61" s="7">
        <f t="shared" si="4"/>
        <v>59</v>
      </c>
      <c r="M61" s="10"/>
    </row>
    <row r="62" spans="1:13">
      <c r="A62" s="7">
        <f t="shared" si="2"/>
        <v>60</v>
      </c>
      <c r="B62" s="42" t="s">
        <v>98</v>
      </c>
      <c r="C62" s="36">
        <f t="shared" si="3"/>
        <v>0</v>
      </c>
      <c r="D62" s="31"/>
      <c r="E62" s="31"/>
      <c r="F62" s="31"/>
      <c r="G62" s="31"/>
      <c r="H62" s="31"/>
      <c r="I62" s="31"/>
      <c r="J62" s="31"/>
      <c r="K62" s="31"/>
      <c r="L62" s="7">
        <f t="shared" si="4"/>
        <v>60</v>
      </c>
      <c r="M62" s="10"/>
    </row>
    <row r="63" spans="1:13">
      <c r="A63" s="7">
        <f t="shared" si="2"/>
        <v>61</v>
      </c>
      <c r="B63" s="42" t="s">
        <v>99</v>
      </c>
      <c r="C63" s="36">
        <f t="shared" si="3"/>
        <v>0</v>
      </c>
      <c r="D63" s="31"/>
      <c r="E63" s="31"/>
      <c r="F63" s="31"/>
      <c r="G63" s="31"/>
      <c r="H63" s="31"/>
      <c r="I63" s="31"/>
      <c r="J63" s="31"/>
      <c r="K63" s="31"/>
      <c r="L63" s="7">
        <f t="shared" si="4"/>
        <v>61</v>
      </c>
      <c r="M63" s="10"/>
    </row>
    <row r="64" spans="1:13">
      <c r="A64" s="7">
        <f t="shared" si="2"/>
        <v>62</v>
      </c>
      <c r="B64" s="42" t="s">
        <v>100</v>
      </c>
      <c r="C64" s="36">
        <f t="shared" si="3"/>
        <v>0</v>
      </c>
      <c r="D64" s="31"/>
      <c r="E64" s="31"/>
      <c r="F64" s="31"/>
      <c r="G64" s="31"/>
      <c r="H64" s="31"/>
      <c r="I64" s="31"/>
      <c r="J64" s="31"/>
      <c r="K64" s="31"/>
      <c r="L64" s="7">
        <f t="shared" si="4"/>
        <v>62</v>
      </c>
      <c r="M64" s="10"/>
    </row>
    <row r="65" spans="1:13">
      <c r="A65" s="7">
        <f t="shared" si="2"/>
        <v>63</v>
      </c>
      <c r="B65" s="42" t="s">
        <v>101</v>
      </c>
      <c r="C65" s="36">
        <f t="shared" si="3"/>
        <v>73</v>
      </c>
      <c r="D65" s="31">
        <v>11</v>
      </c>
      <c r="E65" s="31">
        <v>8</v>
      </c>
      <c r="F65" s="31">
        <v>8</v>
      </c>
      <c r="G65" s="31">
        <v>10</v>
      </c>
      <c r="H65" s="31">
        <v>8</v>
      </c>
      <c r="I65" s="31">
        <v>11</v>
      </c>
      <c r="J65" s="31">
        <v>8</v>
      </c>
      <c r="K65" s="31">
        <v>9</v>
      </c>
      <c r="L65" s="7">
        <f t="shared" si="4"/>
        <v>63</v>
      </c>
      <c r="M65" s="10"/>
    </row>
    <row r="66" spans="1:13">
      <c r="A66" s="7">
        <f t="shared" si="2"/>
        <v>64</v>
      </c>
      <c r="B66" s="42" t="s">
        <v>102</v>
      </c>
      <c r="C66" s="36">
        <f t="shared" si="3"/>
        <v>0</v>
      </c>
      <c r="D66" s="31"/>
      <c r="E66" s="31"/>
      <c r="F66" s="31"/>
      <c r="G66" s="31"/>
      <c r="H66" s="31"/>
      <c r="I66" s="31"/>
      <c r="J66" s="31"/>
      <c r="K66" s="31"/>
      <c r="L66" s="7">
        <f t="shared" si="4"/>
        <v>64</v>
      </c>
      <c r="M66" s="10"/>
    </row>
    <row r="67" spans="1:13">
      <c r="A67" s="7">
        <f t="shared" si="2"/>
        <v>65</v>
      </c>
      <c r="B67" s="42" t="s">
        <v>103</v>
      </c>
      <c r="C67" s="36">
        <f t="shared" ref="C67:C98" si="5">SUM(D67:L67)-L67</f>
        <v>3</v>
      </c>
      <c r="D67" s="31"/>
      <c r="E67" s="31"/>
      <c r="F67" s="31">
        <v>1</v>
      </c>
      <c r="G67" s="31"/>
      <c r="H67" s="31"/>
      <c r="I67" s="31"/>
      <c r="J67" s="31">
        <v>2</v>
      </c>
      <c r="K67" s="31"/>
      <c r="L67" s="7">
        <f t="shared" ref="L67:L98" si="6">A67</f>
        <v>65</v>
      </c>
      <c r="M67" s="10"/>
    </row>
    <row r="68" spans="1:13">
      <c r="A68" s="7">
        <f t="shared" si="2"/>
        <v>66</v>
      </c>
      <c r="B68" s="42" t="s">
        <v>104</v>
      </c>
      <c r="C68" s="36">
        <f t="shared" si="5"/>
        <v>0</v>
      </c>
      <c r="D68" s="31"/>
      <c r="E68" s="31"/>
      <c r="F68" s="31"/>
      <c r="G68" s="31"/>
      <c r="H68" s="31"/>
      <c r="I68" s="31"/>
      <c r="J68" s="31"/>
      <c r="K68" s="31"/>
      <c r="L68" s="7">
        <f t="shared" si="6"/>
        <v>66</v>
      </c>
      <c r="M68" s="10"/>
    </row>
    <row r="69" spans="1:13">
      <c r="A69" s="7">
        <f t="shared" ref="A69:A132" si="7">A68+1</f>
        <v>67</v>
      </c>
      <c r="B69" s="42" t="s">
        <v>105</v>
      </c>
      <c r="C69" s="36">
        <f t="shared" si="5"/>
        <v>0</v>
      </c>
      <c r="D69" s="31"/>
      <c r="E69" s="31"/>
      <c r="F69" s="31"/>
      <c r="G69" s="31"/>
      <c r="H69" s="31"/>
      <c r="I69" s="31"/>
      <c r="J69" s="31"/>
      <c r="K69" s="31"/>
      <c r="L69" s="7">
        <f t="shared" si="6"/>
        <v>67</v>
      </c>
      <c r="M69" s="10"/>
    </row>
    <row r="70" spans="1:13">
      <c r="A70" s="7">
        <f t="shared" si="7"/>
        <v>68</v>
      </c>
      <c r="B70" s="42" t="s">
        <v>106</v>
      </c>
      <c r="C70" s="36">
        <f t="shared" si="5"/>
        <v>1</v>
      </c>
      <c r="D70" s="31"/>
      <c r="E70" s="31"/>
      <c r="F70" s="31">
        <v>1</v>
      </c>
      <c r="G70" s="31"/>
      <c r="H70" s="31"/>
      <c r="I70" s="31"/>
      <c r="J70" s="31"/>
      <c r="K70" s="31"/>
      <c r="L70" s="7">
        <f t="shared" si="6"/>
        <v>68</v>
      </c>
      <c r="M70" s="10"/>
    </row>
    <row r="71" spans="1:13">
      <c r="A71" s="7">
        <f t="shared" si="7"/>
        <v>69</v>
      </c>
      <c r="B71" s="42" t="s">
        <v>107</v>
      </c>
      <c r="C71" s="36">
        <f t="shared" si="5"/>
        <v>0</v>
      </c>
      <c r="D71" s="31"/>
      <c r="E71" s="31"/>
      <c r="F71" s="31"/>
      <c r="G71" s="31"/>
      <c r="H71" s="31"/>
      <c r="I71" s="31"/>
      <c r="J71" s="31"/>
      <c r="K71" s="31"/>
      <c r="L71" s="7">
        <f t="shared" si="6"/>
        <v>69</v>
      </c>
      <c r="M71" s="10"/>
    </row>
    <row r="72" spans="1:13">
      <c r="A72" s="7">
        <f t="shared" si="7"/>
        <v>70</v>
      </c>
      <c r="B72" s="42" t="s">
        <v>108</v>
      </c>
      <c r="C72" s="36">
        <f t="shared" si="5"/>
        <v>0</v>
      </c>
      <c r="D72" s="31"/>
      <c r="E72" s="31"/>
      <c r="F72" s="31"/>
      <c r="G72" s="31"/>
      <c r="H72" s="31"/>
      <c r="I72" s="31"/>
      <c r="J72" s="31"/>
      <c r="K72" s="31"/>
      <c r="L72" s="7">
        <f t="shared" si="6"/>
        <v>70</v>
      </c>
      <c r="M72" s="10"/>
    </row>
    <row r="73" spans="1:13">
      <c r="A73" s="7">
        <f t="shared" si="7"/>
        <v>71</v>
      </c>
      <c r="B73" s="42" t="s">
        <v>109</v>
      </c>
      <c r="C73" s="36">
        <f t="shared" si="5"/>
        <v>0</v>
      </c>
      <c r="D73" s="31"/>
      <c r="E73" s="31"/>
      <c r="F73" s="31"/>
      <c r="G73" s="31"/>
      <c r="H73" s="31"/>
      <c r="I73" s="31"/>
      <c r="J73" s="31"/>
      <c r="K73" s="31"/>
      <c r="L73" s="7">
        <f t="shared" si="6"/>
        <v>71</v>
      </c>
      <c r="M73" s="10"/>
    </row>
    <row r="74" spans="1:13">
      <c r="A74" s="7">
        <f t="shared" si="7"/>
        <v>72</v>
      </c>
      <c r="B74" s="42" t="s">
        <v>110</v>
      </c>
      <c r="C74" s="36">
        <f t="shared" si="5"/>
        <v>0</v>
      </c>
      <c r="D74" s="31"/>
      <c r="E74" s="31"/>
      <c r="F74" s="31"/>
      <c r="G74" s="31"/>
      <c r="H74" s="31"/>
      <c r="I74" s="31"/>
      <c r="J74" s="31"/>
      <c r="K74" s="31"/>
      <c r="L74" s="7">
        <f t="shared" si="6"/>
        <v>72</v>
      </c>
      <c r="M74" s="10"/>
    </row>
    <row r="75" spans="1:13">
      <c r="A75" s="7">
        <f t="shared" si="7"/>
        <v>73</v>
      </c>
      <c r="B75" s="42" t="s">
        <v>111</v>
      </c>
      <c r="C75" s="36">
        <f t="shared" si="5"/>
        <v>0</v>
      </c>
      <c r="D75" s="31"/>
      <c r="E75" s="31"/>
      <c r="F75" s="31"/>
      <c r="G75" s="31"/>
      <c r="H75" s="31"/>
      <c r="I75" s="31"/>
      <c r="J75" s="31"/>
      <c r="K75" s="31"/>
      <c r="L75" s="7">
        <f t="shared" si="6"/>
        <v>73</v>
      </c>
      <c r="M75" s="10"/>
    </row>
    <row r="76" spans="1:13">
      <c r="A76" s="7">
        <f t="shared" si="7"/>
        <v>74</v>
      </c>
      <c r="B76" s="42" t="s">
        <v>112</v>
      </c>
      <c r="C76" s="36">
        <f t="shared" si="5"/>
        <v>0</v>
      </c>
      <c r="D76" s="31"/>
      <c r="E76" s="31"/>
      <c r="F76" s="31"/>
      <c r="G76" s="31"/>
      <c r="H76" s="31"/>
      <c r="I76" s="31"/>
      <c r="J76" s="31"/>
      <c r="K76" s="31"/>
      <c r="L76" s="7">
        <f t="shared" si="6"/>
        <v>74</v>
      </c>
      <c r="M76" s="10"/>
    </row>
    <row r="77" spans="1:13">
      <c r="A77" s="7">
        <f t="shared" si="7"/>
        <v>75</v>
      </c>
      <c r="B77" s="42" t="s">
        <v>113</v>
      </c>
      <c r="C77" s="36">
        <f t="shared" si="5"/>
        <v>0</v>
      </c>
      <c r="D77" s="31"/>
      <c r="E77" s="31"/>
      <c r="F77" s="31"/>
      <c r="G77" s="31"/>
      <c r="H77" s="31"/>
      <c r="I77" s="31"/>
      <c r="J77" s="31"/>
      <c r="K77" s="31"/>
      <c r="L77" s="7">
        <f t="shared" si="6"/>
        <v>75</v>
      </c>
      <c r="M77" s="10"/>
    </row>
    <row r="78" spans="1:13">
      <c r="A78" s="7">
        <f t="shared" si="7"/>
        <v>76</v>
      </c>
      <c r="B78" s="42" t="s">
        <v>114</v>
      </c>
      <c r="C78" s="36">
        <f t="shared" si="5"/>
        <v>0</v>
      </c>
      <c r="D78" s="31"/>
      <c r="E78" s="31"/>
      <c r="F78" s="31"/>
      <c r="G78" s="31"/>
      <c r="H78" s="31"/>
      <c r="I78" s="31"/>
      <c r="J78" s="31"/>
      <c r="K78" s="31"/>
      <c r="L78" s="7">
        <f t="shared" si="6"/>
        <v>76</v>
      </c>
      <c r="M78" s="10"/>
    </row>
    <row r="79" spans="1:13">
      <c r="A79" s="7">
        <f t="shared" si="7"/>
        <v>77</v>
      </c>
      <c r="B79" s="42" t="s">
        <v>115</v>
      </c>
      <c r="C79" s="36">
        <f t="shared" si="5"/>
        <v>0</v>
      </c>
      <c r="D79" s="31"/>
      <c r="E79" s="31"/>
      <c r="F79" s="31"/>
      <c r="G79" s="31"/>
      <c r="H79" s="31"/>
      <c r="I79" s="31"/>
      <c r="J79" s="31"/>
      <c r="K79" s="31"/>
      <c r="L79" s="7">
        <f t="shared" si="6"/>
        <v>77</v>
      </c>
      <c r="M79" s="10"/>
    </row>
    <row r="80" spans="1:13">
      <c r="A80" s="7">
        <f t="shared" si="7"/>
        <v>78</v>
      </c>
      <c r="B80" s="42" t="s">
        <v>116</v>
      </c>
      <c r="C80" s="36">
        <f t="shared" si="5"/>
        <v>0</v>
      </c>
      <c r="D80" s="31"/>
      <c r="E80" s="31"/>
      <c r="F80" s="31"/>
      <c r="G80" s="31"/>
      <c r="H80" s="31"/>
      <c r="I80" s="31"/>
      <c r="J80" s="31"/>
      <c r="K80" s="31"/>
      <c r="L80" s="7">
        <f t="shared" si="6"/>
        <v>78</v>
      </c>
      <c r="M80" s="10"/>
    </row>
    <row r="81" spans="1:13">
      <c r="A81" s="7">
        <f t="shared" si="7"/>
        <v>79</v>
      </c>
      <c r="B81" s="42" t="s">
        <v>117</v>
      </c>
      <c r="C81" s="36">
        <f t="shared" si="5"/>
        <v>0</v>
      </c>
      <c r="D81" s="31"/>
      <c r="E81" s="31"/>
      <c r="F81" s="31"/>
      <c r="G81" s="31"/>
      <c r="H81" s="31"/>
      <c r="I81" s="31"/>
      <c r="J81" s="31"/>
      <c r="K81" s="31"/>
      <c r="L81" s="7">
        <f t="shared" si="6"/>
        <v>79</v>
      </c>
      <c r="M81" s="10"/>
    </row>
    <row r="82" spans="1:13">
      <c r="A82" s="7">
        <f t="shared" si="7"/>
        <v>80</v>
      </c>
      <c r="B82" s="42" t="s">
        <v>118</v>
      </c>
      <c r="C82" s="36">
        <f t="shared" si="5"/>
        <v>1</v>
      </c>
      <c r="D82" s="31"/>
      <c r="E82" s="31"/>
      <c r="F82" s="31"/>
      <c r="G82" s="31"/>
      <c r="H82" s="31"/>
      <c r="I82" s="31"/>
      <c r="J82" s="31"/>
      <c r="K82" s="31">
        <v>1</v>
      </c>
      <c r="L82" s="7">
        <f t="shared" si="6"/>
        <v>80</v>
      </c>
      <c r="M82" s="10"/>
    </row>
    <row r="83" spans="1:13">
      <c r="A83" s="7">
        <f t="shared" si="7"/>
        <v>81</v>
      </c>
      <c r="B83" s="42" t="s">
        <v>119</v>
      </c>
      <c r="C83" s="36">
        <f t="shared" si="5"/>
        <v>1</v>
      </c>
      <c r="D83" s="31">
        <v>1</v>
      </c>
      <c r="E83" s="31"/>
      <c r="F83" s="31"/>
      <c r="G83" s="31"/>
      <c r="H83" s="31"/>
      <c r="I83" s="31"/>
      <c r="J83" s="31"/>
      <c r="K83" s="31"/>
      <c r="L83" s="7">
        <f t="shared" si="6"/>
        <v>81</v>
      </c>
    </row>
    <row r="84" spans="1:13">
      <c r="A84" s="7">
        <f t="shared" si="7"/>
        <v>82</v>
      </c>
      <c r="B84" s="42" t="s">
        <v>120</v>
      </c>
      <c r="C84" s="36">
        <f t="shared" si="5"/>
        <v>0</v>
      </c>
      <c r="D84" s="31"/>
      <c r="E84" s="31"/>
      <c r="F84" s="31"/>
      <c r="G84" s="31"/>
      <c r="H84" s="31"/>
      <c r="I84" s="31"/>
      <c r="J84" s="31"/>
      <c r="K84" s="31"/>
      <c r="L84" s="7">
        <f t="shared" si="6"/>
        <v>82</v>
      </c>
      <c r="M84" s="8"/>
    </row>
    <row r="85" spans="1:13">
      <c r="A85" s="7">
        <f t="shared" si="7"/>
        <v>83</v>
      </c>
      <c r="B85" s="42" t="s">
        <v>121</v>
      </c>
      <c r="C85" s="36">
        <f t="shared" si="5"/>
        <v>0</v>
      </c>
      <c r="D85" s="31"/>
      <c r="E85" s="31"/>
      <c r="F85" s="31"/>
      <c r="G85" s="31"/>
      <c r="H85" s="31"/>
      <c r="I85" s="31"/>
      <c r="J85" s="31"/>
      <c r="K85" s="31"/>
      <c r="L85" s="7">
        <f t="shared" si="6"/>
        <v>83</v>
      </c>
    </row>
    <row r="86" spans="1:13">
      <c r="A86" s="7">
        <f t="shared" si="7"/>
        <v>84</v>
      </c>
      <c r="B86" s="42" t="s">
        <v>122</v>
      </c>
      <c r="C86" s="36">
        <f t="shared" si="5"/>
        <v>0</v>
      </c>
      <c r="D86" s="31"/>
      <c r="E86" s="31"/>
      <c r="F86" s="31"/>
      <c r="G86" s="31"/>
      <c r="H86" s="31"/>
      <c r="I86" s="31"/>
      <c r="J86" s="31"/>
      <c r="K86" s="31"/>
      <c r="L86" s="7">
        <f t="shared" si="6"/>
        <v>84</v>
      </c>
    </row>
    <row r="87" spans="1:13">
      <c r="A87" s="7">
        <f t="shared" si="7"/>
        <v>85</v>
      </c>
      <c r="B87" s="42" t="s">
        <v>123</v>
      </c>
      <c r="C87" s="36">
        <f t="shared" si="5"/>
        <v>0</v>
      </c>
      <c r="D87" s="31"/>
      <c r="E87" s="31"/>
      <c r="F87" s="31"/>
      <c r="G87" s="31"/>
      <c r="H87" s="31"/>
      <c r="I87" s="31"/>
      <c r="J87" s="31"/>
      <c r="K87" s="31"/>
      <c r="L87" s="7">
        <f t="shared" si="6"/>
        <v>85</v>
      </c>
    </row>
    <row r="88" spans="1:13">
      <c r="A88" s="7">
        <f t="shared" si="7"/>
        <v>86</v>
      </c>
      <c r="B88" s="42" t="s">
        <v>124</v>
      </c>
      <c r="C88" s="36">
        <f t="shared" si="5"/>
        <v>0</v>
      </c>
      <c r="D88" s="31"/>
      <c r="E88" s="31"/>
      <c r="F88" s="31"/>
      <c r="G88" s="31"/>
      <c r="H88" s="31"/>
      <c r="I88" s="31"/>
      <c r="J88" s="31"/>
      <c r="K88" s="31"/>
      <c r="L88" s="7">
        <f t="shared" si="6"/>
        <v>86</v>
      </c>
    </row>
    <row r="89" spans="1:13">
      <c r="A89" s="7">
        <f t="shared" si="7"/>
        <v>87</v>
      </c>
      <c r="B89" s="42" t="s">
        <v>125</v>
      </c>
      <c r="C89" s="36">
        <f t="shared" si="5"/>
        <v>0</v>
      </c>
      <c r="D89" s="31"/>
      <c r="E89" s="31"/>
      <c r="F89" s="31"/>
      <c r="G89" s="31"/>
      <c r="H89" s="31"/>
      <c r="I89" s="31"/>
      <c r="J89" s="31"/>
      <c r="K89" s="31"/>
      <c r="L89" s="7">
        <f t="shared" si="6"/>
        <v>87</v>
      </c>
    </row>
    <row r="90" spans="1:13">
      <c r="A90" s="7">
        <f t="shared" si="7"/>
        <v>88</v>
      </c>
      <c r="B90" s="42" t="s">
        <v>126</v>
      </c>
      <c r="C90" s="36">
        <f t="shared" si="5"/>
        <v>0</v>
      </c>
      <c r="D90" s="31"/>
      <c r="E90" s="31"/>
      <c r="F90" s="31"/>
      <c r="G90" s="31"/>
      <c r="H90" s="31"/>
      <c r="I90" s="31"/>
      <c r="J90" s="31"/>
      <c r="K90" s="31"/>
      <c r="L90" s="7">
        <f t="shared" si="6"/>
        <v>88</v>
      </c>
    </row>
    <row r="91" spans="1:13">
      <c r="A91" s="7">
        <f t="shared" si="7"/>
        <v>89</v>
      </c>
      <c r="B91" s="42" t="s">
        <v>127</v>
      </c>
      <c r="C91" s="36">
        <f t="shared" si="5"/>
        <v>0</v>
      </c>
      <c r="D91" s="31"/>
      <c r="E91" s="31"/>
      <c r="F91" s="31"/>
      <c r="G91" s="31"/>
      <c r="H91" s="31"/>
      <c r="I91" s="31"/>
      <c r="J91" s="31"/>
      <c r="K91" s="31"/>
      <c r="L91" s="7">
        <f t="shared" si="6"/>
        <v>89</v>
      </c>
    </row>
    <row r="92" spans="1:13">
      <c r="A92" s="7">
        <f t="shared" si="7"/>
        <v>90</v>
      </c>
      <c r="B92" s="42" t="s">
        <v>128</v>
      </c>
      <c r="C92" s="36">
        <f t="shared" si="5"/>
        <v>0</v>
      </c>
      <c r="D92" s="31"/>
      <c r="E92" s="31"/>
      <c r="F92" s="31"/>
      <c r="G92" s="31"/>
      <c r="H92" s="31"/>
      <c r="I92" s="31"/>
      <c r="J92" s="31"/>
      <c r="K92" s="31"/>
      <c r="L92" s="7">
        <f t="shared" si="6"/>
        <v>90</v>
      </c>
    </row>
    <row r="93" spans="1:13">
      <c r="A93" s="7">
        <f t="shared" si="7"/>
        <v>91</v>
      </c>
      <c r="B93" s="42" t="s">
        <v>129</v>
      </c>
      <c r="C93" s="36">
        <f t="shared" si="5"/>
        <v>0</v>
      </c>
      <c r="D93" s="31"/>
      <c r="E93" s="31"/>
      <c r="F93" s="31"/>
      <c r="G93" s="31"/>
      <c r="H93" s="31"/>
      <c r="I93" s="31"/>
      <c r="J93" s="31"/>
      <c r="K93" s="31"/>
      <c r="L93" s="7">
        <f t="shared" si="6"/>
        <v>91</v>
      </c>
    </row>
    <row r="94" spans="1:13">
      <c r="A94" s="7">
        <f t="shared" si="7"/>
        <v>92</v>
      </c>
      <c r="B94" s="42" t="s">
        <v>130</v>
      </c>
      <c r="C94" s="36">
        <f t="shared" si="5"/>
        <v>0</v>
      </c>
      <c r="D94" s="31"/>
      <c r="E94" s="31"/>
      <c r="F94" s="31"/>
      <c r="G94" s="31"/>
      <c r="H94" s="31"/>
      <c r="I94" s="31"/>
      <c r="J94" s="31"/>
      <c r="K94" s="31"/>
      <c r="L94" s="7">
        <f t="shared" si="6"/>
        <v>92</v>
      </c>
    </row>
    <row r="95" spans="1:13">
      <c r="A95" s="7">
        <f t="shared" si="7"/>
        <v>93</v>
      </c>
      <c r="B95" s="42" t="s">
        <v>131</v>
      </c>
      <c r="C95" s="36">
        <f t="shared" si="5"/>
        <v>0</v>
      </c>
      <c r="D95" s="31"/>
      <c r="E95" s="31"/>
      <c r="F95" s="31"/>
      <c r="G95" s="31"/>
      <c r="H95" s="31"/>
      <c r="I95" s="31"/>
      <c r="J95" s="31"/>
      <c r="K95" s="31"/>
      <c r="L95" s="7">
        <f t="shared" si="6"/>
        <v>93</v>
      </c>
    </row>
    <row r="96" spans="1:13">
      <c r="A96" s="7">
        <f t="shared" si="7"/>
        <v>94</v>
      </c>
      <c r="B96" s="42" t="s">
        <v>132</v>
      </c>
      <c r="C96" s="36">
        <f t="shared" si="5"/>
        <v>0</v>
      </c>
      <c r="D96" s="31"/>
      <c r="E96" s="31"/>
      <c r="F96" s="31"/>
      <c r="G96" s="31"/>
      <c r="H96" s="31"/>
      <c r="I96" s="31"/>
      <c r="J96" s="31"/>
      <c r="K96" s="31"/>
      <c r="L96" s="7">
        <f t="shared" si="6"/>
        <v>94</v>
      </c>
    </row>
    <row r="97" spans="1:12">
      <c r="A97" s="7">
        <f t="shared" si="7"/>
        <v>95</v>
      </c>
      <c r="B97" s="42" t="s">
        <v>133</v>
      </c>
      <c r="C97" s="36">
        <f t="shared" si="5"/>
        <v>0</v>
      </c>
      <c r="D97" s="31"/>
      <c r="E97" s="31"/>
      <c r="F97" s="31"/>
      <c r="G97" s="31"/>
      <c r="H97" s="31"/>
      <c r="I97" s="31"/>
      <c r="J97" s="31"/>
      <c r="K97" s="31"/>
      <c r="L97" s="7">
        <f t="shared" si="6"/>
        <v>95</v>
      </c>
    </row>
    <row r="98" spans="1:12">
      <c r="A98" s="7">
        <f t="shared" si="7"/>
        <v>96</v>
      </c>
      <c r="B98" s="42" t="s">
        <v>134</v>
      </c>
      <c r="C98" s="36">
        <f t="shared" si="5"/>
        <v>0</v>
      </c>
      <c r="D98" s="31"/>
      <c r="E98" s="31"/>
      <c r="F98" s="31"/>
      <c r="G98" s="31"/>
      <c r="H98" s="31"/>
      <c r="I98" s="31"/>
      <c r="J98" s="31"/>
      <c r="K98" s="31"/>
      <c r="L98" s="7">
        <f t="shared" si="6"/>
        <v>96</v>
      </c>
    </row>
    <row r="99" spans="1:12">
      <c r="A99" s="7">
        <f t="shared" si="7"/>
        <v>97</v>
      </c>
      <c r="B99" s="42" t="s">
        <v>135</v>
      </c>
      <c r="C99" s="36">
        <f t="shared" ref="C99:C130" si="8">SUM(D99:L99)-L99</f>
        <v>0</v>
      </c>
      <c r="D99" s="31"/>
      <c r="E99" s="31"/>
      <c r="F99" s="31"/>
      <c r="G99" s="31"/>
      <c r="H99" s="31"/>
      <c r="I99" s="31"/>
      <c r="J99" s="31"/>
      <c r="K99" s="31"/>
      <c r="L99" s="7">
        <f t="shared" ref="L99:L130" si="9">A99</f>
        <v>97</v>
      </c>
    </row>
    <row r="100" spans="1:12">
      <c r="A100" s="7">
        <f t="shared" si="7"/>
        <v>98</v>
      </c>
      <c r="B100" s="42" t="s">
        <v>136</v>
      </c>
      <c r="C100" s="36">
        <f t="shared" si="8"/>
        <v>0</v>
      </c>
      <c r="D100" s="31"/>
      <c r="E100" s="31"/>
      <c r="F100" s="31"/>
      <c r="G100" s="31"/>
      <c r="H100" s="31"/>
      <c r="I100" s="31"/>
      <c r="J100" s="31"/>
      <c r="K100" s="31"/>
      <c r="L100" s="7">
        <f t="shared" si="9"/>
        <v>98</v>
      </c>
    </row>
    <row r="101" spans="1:12">
      <c r="A101" s="7">
        <f t="shared" si="7"/>
        <v>99</v>
      </c>
      <c r="B101" s="42" t="s">
        <v>137</v>
      </c>
      <c r="C101" s="36">
        <f t="shared" si="8"/>
        <v>0</v>
      </c>
      <c r="D101" s="31"/>
      <c r="E101" s="31"/>
      <c r="F101" s="31"/>
      <c r="G101" s="31"/>
      <c r="H101" s="31"/>
      <c r="I101" s="31"/>
      <c r="J101" s="31"/>
      <c r="K101" s="31"/>
      <c r="L101" s="7">
        <f t="shared" si="9"/>
        <v>99</v>
      </c>
    </row>
    <row r="102" spans="1:12">
      <c r="A102" s="7">
        <f t="shared" si="7"/>
        <v>100</v>
      </c>
      <c r="B102" s="42" t="s">
        <v>138</v>
      </c>
      <c r="C102" s="36">
        <f t="shared" si="8"/>
        <v>0</v>
      </c>
      <c r="D102" s="31"/>
      <c r="E102" s="31"/>
      <c r="F102" s="31"/>
      <c r="G102" s="31"/>
      <c r="H102" s="31"/>
      <c r="I102" s="31"/>
      <c r="J102" s="31"/>
      <c r="K102" s="31"/>
      <c r="L102" s="7">
        <f t="shared" si="9"/>
        <v>100</v>
      </c>
    </row>
    <row r="103" spans="1:12">
      <c r="A103" s="7">
        <f t="shared" si="7"/>
        <v>101</v>
      </c>
      <c r="B103" s="42" t="s">
        <v>139</v>
      </c>
      <c r="C103" s="36">
        <f t="shared" si="8"/>
        <v>1</v>
      </c>
      <c r="D103" s="31"/>
      <c r="E103" s="31"/>
      <c r="F103" s="31"/>
      <c r="G103" s="31"/>
      <c r="H103" s="31"/>
      <c r="I103" s="31"/>
      <c r="J103" s="31"/>
      <c r="K103" s="31">
        <v>1</v>
      </c>
      <c r="L103" s="7">
        <f t="shared" si="9"/>
        <v>101</v>
      </c>
    </row>
    <row r="104" spans="1:12">
      <c r="A104" s="7">
        <f t="shared" si="7"/>
        <v>102</v>
      </c>
      <c r="B104" s="42" t="s">
        <v>140</v>
      </c>
      <c r="C104" s="36">
        <f t="shared" si="8"/>
        <v>0</v>
      </c>
      <c r="D104" s="31"/>
      <c r="E104" s="31"/>
      <c r="F104" s="31"/>
      <c r="G104" s="31"/>
      <c r="H104" s="31"/>
      <c r="I104" s="31"/>
      <c r="J104" s="31"/>
      <c r="K104" s="31"/>
      <c r="L104" s="7">
        <f t="shared" si="9"/>
        <v>102</v>
      </c>
    </row>
    <row r="105" spans="1:12">
      <c r="A105" s="7">
        <f t="shared" si="7"/>
        <v>103</v>
      </c>
      <c r="B105" s="42" t="s">
        <v>141</v>
      </c>
      <c r="C105" s="36">
        <f t="shared" si="8"/>
        <v>0</v>
      </c>
      <c r="D105" s="31"/>
      <c r="E105" s="31"/>
      <c r="F105" s="31"/>
      <c r="G105" s="31"/>
      <c r="H105" s="31"/>
      <c r="I105" s="31"/>
      <c r="J105" s="31"/>
      <c r="K105" s="31"/>
      <c r="L105" s="7">
        <f t="shared" si="9"/>
        <v>103</v>
      </c>
    </row>
    <row r="106" spans="1:12">
      <c r="A106" s="7">
        <f t="shared" si="7"/>
        <v>104</v>
      </c>
      <c r="B106" s="42" t="s">
        <v>142</v>
      </c>
      <c r="C106" s="36">
        <f t="shared" si="8"/>
        <v>1</v>
      </c>
      <c r="D106" s="31"/>
      <c r="E106" s="31"/>
      <c r="F106" s="31"/>
      <c r="G106" s="31"/>
      <c r="H106" s="31"/>
      <c r="I106" s="31">
        <v>1</v>
      </c>
      <c r="J106" s="31"/>
      <c r="K106" s="31"/>
      <c r="L106" s="7">
        <f t="shared" si="9"/>
        <v>104</v>
      </c>
    </row>
    <row r="107" spans="1:12">
      <c r="A107" s="7">
        <f t="shared" si="7"/>
        <v>105</v>
      </c>
      <c r="B107" s="42" t="s">
        <v>143</v>
      </c>
      <c r="C107" s="36">
        <f t="shared" si="8"/>
        <v>1</v>
      </c>
      <c r="D107" s="31"/>
      <c r="E107" s="31"/>
      <c r="F107" s="31"/>
      <c r="G107" s="31"/>
      <c r="H107" s="31"/>
      <c r="I107" s="31"/>
      <c r="J107" s="31"/>
      <c r="K107" s="31">
        <v>1</v>
      </c>
      <c r="L107" s="7">
        <f t="shared" si="9"/>
        <v>105</v>
      </c>
    </row>
    <row r="108" spans="1:12">
      <c r="A108" s="7">
        <f t="shared" si="7"/>
        <v>106</v>
      </c>
      <c r="B108" s="42" t="s">
        <v>144</v>
      </c>
      <c r="C108" s="36">
        <f t="shared" si="8"/>
        <v>1</v>
      </c>
      <c r="D108" s="31"/>
      <c r="E108" s="31"/>
      <c r="F108" s="31"/>
      <c r="G108" s="31"/>
      <c r="H108" s="31">
        <v>1</v>
      </c>
      <c r="I108" s="31"/>
      <c r="J108" s="31"/>
      <c r="K108" s="31"/>
      <c r="L108" s="7">
        <f t="shared" si="9"/>
        <v>106</v>
      </c>
    </row>
    <row r="109" spans="1:12">
      <c r="A109" s="7">
        <f t="shared" si="7"/>
        <v>107</v>
      </c>
      <c r="B109" s="42" t="s">
        <v>145</v>
      </c>
      <c r="C109" s="36">
        <f t="shared" si="8"/>
        <v>0</v>
      </c>
      <c r="D109" s="31"/>
      <c r="E109" s="31"/>
      <c r="F109" s="31"/>
      <c r="G109" s="31"/>
      <c r="H109" s="31"/>
      <c r="I109" s="31"/>
      <c r="J109" s="31"/>
      <c r="K109" s="31"/>
      <c r="L109" s="7">
        <f t="shared" si="9"/>
        <v>107</v>
      </c>
    </row>
    <row r="110" spans="1:12">
      <c r="A110" s="7">
        <f t="shared" si="7"/>
        <v>108</v>
      </c>
      <c r="B110" s="42" t="s">
        <v>146</v>
      </c>
      <c r="C110" s="36">
        <f t="shared" si="8"/>
        <v>26</v>
      </c>
      <c r="D110" s="31">
        <v>3</v>
      </c>
      <c r="E110" s="31">
        <v>2</v>
      </c>
      <c r="F110" s="31">
        <v>3</v>
      </c>
      <c r="G110" s="31">
        <v>3</v>
      </c>
      <c r="H110" s="31">
        <v>4</v>
      </c>
      <c r="I110" s="31">
        <v>2</v>
      </c>
      <c r="J110" s="31">
        <v>4</v>
      </c>
      <c r="K110" s="31">
        <v>5</v>
      </c>
      <c r="L110" s="7">
        <f t="shared" si="9"/>
        <v>108</v>
      </c>
    </row>
    <row r="111" spans="1:12">
      <c r="A111" s="7">
        <f t="shared" si="7"/>
        <v>109</v>
      </c>
      <c r="B111" s="42" t="s">
        <v>147</v>
      </c>
      <c r="C111" s="36">
        <f t="shared" si="8"/>
        <v>0</v>
      </c>
      <c r="D111" s="31"/>
      <c r="E111" s="31"/>
      <c r="F111" s="31"/>
      <c r="G111" s="31"/>
      <c r="H111" s="31"/>
      <c r="I111" s="31"/>
      <c r="J111" s="31"/>
      <c r="K111" s="31"/>
      <c r="L111" s="7">
        <f t="shared" si="9"/>
        <v>109</v>
      </c>
    </row>
    <row r="112" spans="1:12">
      <c r="A112" s="7">
        <f t="shared" si="7"/>
        <v>110</v>
      </c>
      <c r="B112" s="42" t="s">
        <v>148</v>
      </c>
      <c r="C112" s="36">
        <f t="shared" si="8"/>
        <v>1</v>
      </c>
      <c r="D112" s="31"/>
      <c r="E112" s="31"/>
      <c r="F112" s="31"/>
      <c r="G112" s="31"/>
      <c r="H112" s="31"/>
      <c r="I112" s="31">
        <v>1</v>
      </c>
      <c r="J112" s="31"/>
      <c r="K112" s="31"/>
      <c r="L112" s="7">
        <f t="shared" si="9"/>
        <v>110</v>
      </c>
    </row>
    <row r="113" spans="1:12">
      <c r="A113" s="7">
        <f t="shared" si="7"/>
        <v>111</v>
      </c>
      <c r="B113" s="42" t="s">
        <v>149</v>
      </c>
      <c r="C113" s="36">
        <f t="shared" si="8"/>
        <v>0</v>
      </c>
      <c r="D113" s="31"/>
      <c r="E113" s="31"/>
      <c r="F113" s="31"/>
      <c r="G113" s="31"/>
      <c r="H113" s="31"/>
      <c r="I113" s="31"/>
      <c r="J113" s="31"/>
      <c r="K113" s="31"/>
      <c r="L113" s="7">
        <f t="shared" si="9"/>
        <v>111</v>
      </c>
    </row>
    <row r="114" spans="1:12">
      <c r="A114" s="7">
        <f t="shared" si="7"/>
        <v>112</v>
      </c>
      <c r="B114" s="42" t="s">
        <v>150</v>
      </c>
      <c r="C114" s="36">
        <f t="shared" si="8"/>
        <v>1</v>
      </c>
      <c r="D114" s="31"/>
      <c r="E114" s="31"/>
      <c r="F114" s="31"/>
      <c r="G114" s="31"/>
      <c r="H114" s="31"/>
      <c r="I114" s="31"/>
      <c r="J114" s="31"/>
      <c r="K114" s="31">
        <v>1</v>
      </c>
      <c r="L114" s="7">
        <f t="shared" si="9"/>
        <v>112</v>
      </c>
    </row>
    <row r="115" spans="1:12">
      <c r="A115" s="7">
        <f t="shared" si="7"/>
        <v>113</v>
      </c>
      <c r="B115" s="42" t="s">
        <v>151</v>
      </c>
      <c r="C115" s="36">
        <f t="shared" si="8"/>
        <v>0</v>
      </c>
      <c r="D115" s="31"/>
      <c r="E115" s="31"/>
      <c r="F115" s="31"/>
      <c r="G115" s="31"/>
      <c r="H115" s="31"/>
      <c r="I115" s="31"/>
      <c r="J115" s="31"/>
      <c r="K115" s="31"/>
      <c r="L115" s="7">
        <f t="shared" si="9"/>
        <v>113</v>
      </c>
    </row>
    <row r="116" spans="1:12">
      <c r="A116" s="7">
        <f t="shared" si="7"/>
        <v>114</v>
      </c>
      <c r="B116" s="42" t="s">
        <v>152</v>
      </c>
      <c r="C116" s="36">
        <f t="shared" si="8"/>
        <v>0</v>
      </c>
      <c r="D116" s="31"/>
      <c r="E116" s="31"/>
      <c r="F116" s="31"/>
      <c r="G116" s="31"/>
      <c r="H116" s="31"/>
      <c r="I116" s="31"/>
      <c r="J116" s="31"/>
      <c r="K116" s="31"/>
      <c r="L116" s="7">
        <f t="shared" si="9"/>
        <v>114</v>
      </c>
    </row>
    <row r="117" spans="1:12">
      <c r="A117" s="7">
        <f t="shared" si="7"/>
        <v>115</v>
      </c>
      <c r="B117" s="42" t="s">
        <v>153</v>
      </c>
      <c r="C117" s="36">
        <f t="shared" si="8"/>
        <v>0</v>
      </c>
      <c r="D117" s="31"/>
      <c r="E117" s="31"/>
      <c r="F117" s="31"/>
      <c r="G117" s="31"/>
      <c r="H117" s="31"/>
      <c r="I117" s="31"/>
      <c r="J117" s="31"/>
      <c r="K117" s="31"/>
      <c r="L117" s="7">
        <f t="shared" si="9"/>
        <v>115</v>
      </c>
    </row>
    <row r="118" spans="1:12">
      <c r="A118" s="7">
        <f t="shared" si="7"/>
        <v>116</v>
      </c>
      <c r="B118" s="42" t="s">
        <v>154</v>
      </c>
      <c r="C118" s="36">
        <f t="shared" si="8"/>
        <v>1</v>
      </c>
      <c r="D118" s="31"/>
      <c r="E118" s="31"/>
      <c r="F118" s="31"/>
      <c r="G118" s="31"/>
      <c r="H118" s="31"/>
      <c r="I118" s="31"/>
      <c r="J118" s="31"/>
      <c r="K118" s="31">
        <v>1</v>
      </c>
      <c r="L118" s="7">
        <f t="shared" si="9"/>
        <v>116</v>
      </c>
    </row>
    <row r="119" spans="1:12">
      <c r="A119" s="7">
        <f t="shared" si="7"/>
        <v>117</v>
      </c>
      <c r="B119" s="42" t="s">
        <v>155</v>
      </c>
      <c r="C119" s="36">
        <f t="shared" si="8"/>
        <v>2</v>
      </c>
      <c r="D119" s="31"/>
      <c r="E119" s="31"/>
      <c r="F119" s="31"/>
      <c r="G119" s="31">
        <v>1</v>
      </c>
      <c r="H119" s="31"/>
      <c r="I119" s="31"/>
      <c r="J119" s="31">
        <v>1</v>
      </c>
      <c r="K119" s="31"/>
      <c r="L119" s="7">
        <f t="shared" si="9"/>
        <v>117</v>
      </c>
    </row>
    <row r="120" spans="1:12">
      <c r="A120" s="7">
        <f t="shared" si="7"/>
        <v>118</v>
      </c>
      <c r="B120" s="42" t="s">
        <v>156</v>
      </c>
      <c r="C120" s="36">
        <f t="shared" si="8"/>
        <v>0</v>
      </c>
      <c r="D120" s="31"/>
      <c r="E120" s="31"/>
      <c r="F120" s="31"/>
      <c r="G120" s="31"/>
      <c r="H120" s="31"/>
      <c r="I120" s="31"/>
      <c r="J120" s="31"/>
      <c r="K120" s="31"/>
      <c r="L120" s="7">
        <f t="shared" si="9"/>
        <v>118</v>
      </c>
    </row>
    <row r="121" spans="1:12">
      <c r="A121" s="7">
        <f t="shared" si="7"/>
        <v>119</v>
      </c>
      <c r="B121" s="42" t="s">
        <v>157</v>
      </c>
      <c r="C121" s="36">
        <f t="shared" si="8"/>
        <v>0</v>
      </c>
      <c r="D121" s="31"/>
      <c r="E121" s="31"/>
      <c r="F121" s="31"/>
      <c r="G121" s="31"/>
      <c r="H121" s="31"/>
      <c r="I121" s="31"/>
      <c r="J121" s="31"/>
      <c r="K121" s="31"/>
      <c r="L121" s="7">
        <f t="shared" si="9"/>
        <v>119</v>
      </c>
    </row>
    <row r="122" spans="1:12">
      <c r="A122" s="7">
        <f t="shared" si="7"/>
        <v>120</v>
      </c>
      <c r="B122" s="42" t="s">
        <v>158</v>
      </c>
      <c r="C122" s="36">
        <f t="shared" si="8"/>
        <v>0</v>
      </c>
      <c r="D122" s="31"/>
      <c r="E122" s="31"/>
      <c r="F122" s="31"/>
      <c r="G122" s="31"/>
      <c r="H122" s="31"/>
      <c r="I122" s="31"/>
      <c r="J122" s="31"/>
      <c r="K122" s="31"/>
      <c r="L122" s="7">
        <f t="shared" si="9"/>
        <v>120</v>
      </c>
    </row>
    <row r="123" spans="1:12">
      <c r="A123" s="7">
        <f t="shared" si="7"/>
        <v>121</v>
      </c>
      <c r="B123" s="42" t="s">
        <v>159</v>
      </c>
      <c r="C123" s="36">
        <f t="shared" si="8"/>
        <v>7</v>
      </c>
      <c r="D123" s="31">
        <v>2</v>
      </c>
      <c r="E123" s="31">
        <v>1</v>
      </c>
      <c r="F123" s="31">
        <v>1</v>
      </c>
      <c r="G123" s="31"/>
      <c r="H123" s="31">
        <v>1</v>
      </c>
      <c r="I123" s="31"/>
      <c r="J123" s="31">
        <v>1</v>
      </c>
      <c r="K123" s="31">
        <v>1</v>
      </c>
      <c r="L123" s="7">
        <f t="shared" si="9"/>
        <v>121</v>
      </c>
    </row>
    <row r="124" spans="1:12">
      <c r="A124" s="7">
        <f t="shared" si="7"/>
        <v>122</v>
      </c>
      <c r="B124" s="42" t="s">
        <v>160</v>
      </c>
      <c r="C124" s="36">
        <f t="shared" si="8"/>
        <v>148</v>
      </c>
      <c r="D124" s="31">
        <v>22</v>
      </c>
      <c r="E124" s="31">
        <v>17</v>
      </c>
      <c r="F124" s="31">
        <v>23</v>
      </c>
      <c r="G124" s="31">
        <v>13</v>
      </c>
      <c r="H124" s="31">
        <v>15</v>
      </c>
      <c r="I124" s="31">
        <v>21</v>
      </c>
      <c r="J124" s="31">
        <v>21</v>
      </c>
      <c r="K124" s="31">
        <v>16</v>
      </c>
      <c r="L124" s="7">
        <f t="shared" si="9"/>
        <v>122</v>
      </c>
    </row>
    <row r="125" spans="1:12">
      <c r="A125" s="7">
        <f t="shared" si="7"/>
        <v>123</v>
      </c>
      <c r="B125" s="42" t="s">
        <v>161</v>
      </c>
      <c r="C125" s="36">
        <f t="shared" si="8"/>
        <v>1</v>
      </c>
      <c r="D125" s="31">
        <v>1</v>
      </c>
      <c r="E125" s="31"/>
      <c r="F125" s="31"/>
      <c r="G125" s="31"/>
      <c r="H125" s="31"/>
      <c r="I125" s="31"/>
      <c r="J125" s="31"/>
      <c r="K125" s="31"/>
      <c r="L125" s="7">
        <f t="shared" si="9"/>
        <v>123</v>
      </c>
    </row>
    <row r="126" spans="1:12">
      <c r="A126" s="7">
        <f t="shared" si="7"/>
        <v>124</v>
      </c>
      <c r="B126" s="42" t="s">
        <v>162</v>
      </c>
      <c r="C126" s="36">
        <f t="shared" si="8"/>
        <v>0</v>
      </c>
      <c r="D126" s="31"/>
      <c r="E126" s="31"/>
      <c r="F126" s="31"/>
      <c r="G126" s="31"/>
      <c r="H126" s="31"/>
      <c r="I126" s="31"/>
      <c r="J126" s="31"/>
      <c r="K126" s="31"/>
      <c r="L126" s="7">
        <f t="shared" si="9"/>
        <v>124</v>
      </c>
    </row>
    <row r="127" spans="1:12">
      <c r="A127" s="7">
        <f t="shared" si="7"/>
        <v>125</v>
      </c>
      <c r="B127" s="42" t="s">
        <v>163</v>
      </c>
      <c r="C127" s="36">
        <f t="shared" si="8"/>
        <v>0</v>
      </c>
      <c r="D127" s="31"/>
      <c r="E127" s="31"/>
      <c r="F127" s="31"/>
      <c r="G127" s="31"/>
      <c r="H127" s="31"/>
      <c r="I127" s="31"/>
      <c r="J127" s="31"/>
      <c r="K127" s="31"/>
      <c r="L127" s="7">
        <f t="shared" si="9"/>
        <v>125</v>
      </c>
    </row>
    <row r="128" spans="1:12">
      <c r="A128" s="7">
        <f t="shared" si="7"/>
        <v>126</v>
      </c>
      <c r="B128" s="42" t="s">
        <v>164</v>
      </c>
      <c r="C128" s="36">
        <f t="shared" si="8"/>
        <v>0</v>
      </c>
      <c r="D128" s="31"/>
      <c r="E128" s="31"/>
      <c r="F128" s="31"/>
      <c r="G128" s="31"/>
      <c r="H128" s="31"/>
      <c r="I128" s="31"/>
      <c r="J128" s="31"/>
      <c r="K128" s="31"/>
      <c r="L128" s="7">
        <f t="shared" si="9"/>
        <v>126</v>
      </c>
    </row>
    <row r="129" spans="1:12">
      <c r="A129" s="7">
        <f t="shared" si="7"/>
        <v>127</v>
      </c>
      <c r="B129" s="42" t="s">
        <v>165</v>
      </c>
      <c r="C129" s="36">
        <f t="shared" si="8"/>
        <v>0</v>
      </c>
      <c r="D129" s="31"/>
      <c r="E129" s="31"/>
      <c r="F129" s="31"/>
      <c r="G129" s="31"/>
      <c r="H129" s="31"/>
      <c r="I129" s="31"/>
      <c r="J129" s="31"/>
      <c r="K129" s="31"/>
      <c r="L129" s="7">
        <f t="shared" si="9"/>
        <v>127</v>
      </c>
    </row>
    <row r="130" spans="1:12">
      <c r="A130" s="7">
        <f t="shared" si="7"/>
        <v>128</v>
      </c>
      <c r="B130" s="42" t="s">
        <v>166</v>
      </c>
      <c r="C130" s="36">
        <f t="shared" si="8"/>
        <v>0</v>
      </c>
      <c r="D130" s="31"/>
      <c r="E130" s="31"/>
      <c r="F130" s="31"/>
      <c r="G130" s="31"/>
      <c r="H130" s="31"/>
      <c r="I130" s="31"/>
      <c r="J130" s="31"/>
      <c r="K130" s="31"/>
      <c r="L130" s="7">
        <f t="shared" si="9"/>
        <v>128</v>
      </c>
    </row>
    <row r="131" spans="1:12">
      <c r="A131" s="7">
        <f t="shared" si="7"/>
        <v>129</v>
      </c>
      <c r="B131" s="42" t="s">
        <v>167</v>
      </c>
      <c r="C131" s="36">
        <f t="shared" ref="C131:C162" si="10">SUM(D131:L131)-L131</f>
        <v>1</v>
      </c>
      <c r="D131" s="31"/>
      <c r="E131" s="31"/>
      <c r="F131" s="31">
        <v>1</v>
      </c>
      <c r="G131" s="31"/>
      <c r="H131" s="31"/>
      <c r="I131" s="31"/>
      <c r="J131" s="31"/>
      <c r="K131" s="31"/>
      <c r="L131" s="7">
        <f t="shared" ref="L131:L162" si="11">A131</f>
        <v>129</v>
      </c>
    </row>
    <row r="132" spans="1:12">
      <c r="A132" s="7">
        <f t="shared" si="7"/>
        <v>130</v>
      </c>
      <c r="B132" s="42" t="s">
        <v>168</v>
      </c>
      <c r="C132" s="36">
        <f t="shared" si="10"/>
        <v>1</v>
      </c>
      <c r="D132" s="31"/>
      <c r="E132" s="31"/>
      <c r="F132" s="31"/>
      <c r="G132" s="31"/>
      <c r="H132" s="31">
        <v>1</v>
      </c>
      <c r="I132" s="31"/>
      <c r="J132" s="31"/>
      <c r="K132" s="31"/>
      <c r="L132" s="7">
        <f t="shared" si="11"/>
        <v>130</v>
      </c>
    </row>
    <row r="133" spans="1:12">
      <c r="A133" s="7">
        <f t="shared" ref="A133:A188" si="12">A132+1</f>
        <v>131</v>
      </c>
      <c r="B133" s="42" t="s">
        <v>169</v>
      </c>
      <c r="C133" s="36">
        <f t="shared" si="10"/>
        <v>0</v>
      </c>
      <c r="D133" s="31"/>
      <c r="E133" s="31"/>
      <c r="F133" s="31"/>
      <c r="G133" s="31"/>
      <c r="H133" s="31"/>
      <c r="I133" s="31"/>
      <c r="J133" s="31"/>
      <c r="K133" s="31"/>
      <c r="L133" s="7">
        <f t="shared" si="11"/>
        <v>131</v>
      </c>
    </row>
    <row r="134" spans="1:12">
      <c r="A134" s="7">
        <f t="shared" si="12"/>
        <v>132</v>
      </c>
      <c r="B134" s="42" t="s">
        <v>170</v>
      </c>
      <c r="C134" s="36">
        <f t="shared" si="10"/>
        <v>0</v>
      </c>
      <c r="D134" s="31"/>
      <c r="E134" s="31"/>
      <c r="F134" s="31"/>
      <c r="G134" s="31"/>
      <c r="H134" s="31"/>
      <c r="I134" s="31"/>
      <c r="J134" s="31"/>
      <c r="K134" s="31"/>
      <c r="L134" s="7">
        <f t="shared" si="11"/>
        <v>132</v>
      </c>
    </row>
    <row r="135" spans="1:12">
      <c r="A135" s="7">
        <f t="shared" si="12"/>
        <v>133</v>
      </c>
      <c r="B135" s="42" t="s">
        <v>171</v>
      </c>
      <c r="C135" s="36">
        <f t="shared" si="10"/>
        <v>0</v>
      </c>
      <c r="D135" s="31"/>
      <c r="E135" s="31"/>
      <c r="F135" s="31"/>
      <c r="G135" s="31"/>
      <c r="H135" s="31"/>
      <c r="I135" s="31"/>
      <c r="J135" s="31"/>
      <c r="K135" s="31"/>
      <c r="L135" s="7">
        <f t="shared" si="11"/>
        <v>133</v>
      </c>
    </row>
    <row r="136" spans="1:12">
      <c r="A136" s="7">
        <f t="shared" si="12"/>
        <v>134</v>
      </c>
      <c r="B136" s="42" t="s">
        <v>172</v>
      </c>
      <c r="C136" s="36">
        <f t="shared" si="10"/>
        <v>0</v>
      </c>
      <c r="D136" s="31"/>
      <c r="E136" s="31"/>
      <c r="F136" s="31"/>
      <c r="G136" s="31"/>
      <c r="H136" s="31"/>
      <c r="I136" s="31"/>
      <c r="J136" s="31"/>
      <c r="K136" s="31"/>
      <c r="L136" s="7">
        <f t="shared" si="11"/>
        <v>134</v>
      </c>
    </row>
    <row r="137" spans="1:12">
      <c r="A137" s="7">
        <f t="shared" si="12"/>
        <v>135</v>
      </c>
      <c r="B137" s="42" t="s">
        <v>173</v>
      </c>
      <c r="C137" s="36">
        <f t="shared" si="10"/>
        <v>1</v>
      </c>
      <c r="D137" s="31"/>
      <c r="E137" s="31"/>
      <c r="F137" s="31"/>
      <c r="G137" s="31"/>
      <c r="H137" s="31">
        <v>1</v>
      </c>
      <c r="I137" s="31"/>
      <c r="J137" s="31"/>
      <c r="K137" s="31"/>
      <c r="L137" s="7">
        <f t="shared" si="11"/>
        <v>135</v>
      </c>
    </row>
    <row r="138" spans="1:12">
      <c r="A138" s="7">
        <f t="shared" si="12"/>
        <v>136</v>
      </c>
      <c r="B138" s="42" t="s">
        <v>174</v>
      </c>
      <c r="C138" s="36">
        <f t="shared" si="10"/>
        <v>0</v>
      </c>
      <c r="D138" s="31"/>
      <c r="E138" s="31"/>
      <c r="F138" s="31"/>
      <c r="G138" s="31"/>
      <c r="H138" s="31"/>
      <c r="I138" s="31"/>
      <c r="J138" s="31"/>
      <c r="K138" s="31"/>
      <c r="L138" s="7">
        <f t="shared" si="11"/>
        <v>136</v>
      </c>
    </row>
    <row r="139" spans="1:12">
      <c r="A139" s="7">
        <f t="shared" si="12"/>
        <v>137</v>
      </c>
      <c r="B139" s="42" t="s">
        <v>175</v>
      </c>
      <c r="C139" s="36">
        <f t="shared" si="10"/>
        <v>0</v>
      </c>
      <c r="D139" s="31"/>
      <c r="E139" s="31"/>
      <c r="F139" s="31"/>
      <c r="G139" s="31"/>
      <c r="H139" s="31"/>
      <c r="I139" s="31"/>
      <c r="J139" s="31"/>
      <c r="K139" s="31"/>
      <c r="L139" s="7">
        <f t="shared" si="11"/>
        <v>137</v>
      </c>
    </row>
    <row r="140" spans="1:12">
      <c r="A140" s="7">
        <f t="shared" si="12"/>
        <v>138</v>
      </c>
      <c r="B140" s="42" t="s">
        <v>176</v>
      </c>
      <c r="C140" s="36">
        <f t="shared" si="10"/>
        <v>1</v>
      </c>
      <c r="D140" s="31"/>
      <c r="E140" s="31"/>
      <c r="F140" s="31"/>
      <c r="G140" s="31"/>
      <c r="H140" s="31">
        <v>1</v>
      </c>
      <c r="I140" s="31"/>
      <c r="J140" s="31"/>
      <c r="K140" s="31"/>
      <c r="L140" s="7">
        <f t="shared" si="11"/>
        <v>138</v>
      </c>
    </row>
    <row r="141" spans="1:12">
      <c r="A141" s="7">
        <f t="shared" si="12"/>
        <v>139</v>
      </c>
      <c r="B141" s="42" t="s">
        <v>177</v>
      </c>
      <c r="C141" s="36">
        <f t="shared" si="10"/>
        <v>0</v>
      </c>
      <c r="D141" s="31"/>
      <c r="E141" s="31"/>
      <c r="F141" s="31"/>
      <c r="G141" s="31"/>
      <c r="H141" s="31"/>
      <c r="I141" s="31"/>
      <c r="J141" s="31"/>
      <c r="K141" s="31"/>
      <c r="L141" s="7">
        <f t="shared" si="11"/>
        <v>139</v>
      </c>
    </row>
    <row r="142" spans="1:12">
      <c r="A142" s="7">
        <f t="shared" si="12"/>
        <v>140</v>
      </c>
      <c r="B142" s="42" t="s">
        <v>178</v>
      </c>
      <c r="C142" s="36">
        <f t="shared" si="10"/>
        <v>0</v>
      </c>
      <c r="D142" s="31"/>
      <c r="E142" s="31"/>
      <c r="F142" s="31"/>
      <c r="G142" s="31"/>
      <c r="H142" s="31"/>
      <c r="I142" s="31"/>
      <c r="J142" s="31"/>
      <c r="K142" s="31"/>
      <c r="L142" s="7">
        <f t="shared" si="11"/>
        <v>140</v>
      </c>
    </row>
    <row r="143" spans="1:12">
      <c r="A143" s="7">
        <f t="shared" si="12"/>
        <v>141</v>
      </c>
      <c r="B143" s="42" t="s">
        <v>179</v>
      </c>
      <c r="C143" s="36">
        <f t="shared" si="10"/>
        <v>0</v>
      </c>
      <c r="D143" s="31"/>
      <c r="E143" s="31"/>
      <c r="F143" s="31"/>
      <c r="G143" s="31"/>
      <c r="H143" s="31"/>
      <c r="I143" s="31"/>
      <c r="J143" s="31"/>
      <c r="K143" s="31"/>
      <c r="L143" s="7">
        <f t="shared" si="11"/>
        <v>141</v>
      </c>
    </row>
    <row r="144" spans="1:12">
      <c r="A144" s="7">
        <f t="shared" si="12"/>
        <v>142</v>
      </c>
      <c r="B144" s="42" t="s">
        <v>180</v>
      </c>
      <c r="C144" s="36">
        <f t="shared" si="10"/>
        <v>1</v>
      </c>
      <c r="D144" s="31"/>
      <c r="E144" s="31"/>
      <c r="F144" s="31"/>
      <c r="G144" s="31"/>
      <c r="H144" s="31"/>
      <c r="I144" s="31"/>
      <c r="J144" s="31"/>
      <c r="K144" s="31">
        <v>1</v>
      </c>
      <c r="L144" s="7">
        <f t="shared" si="11"/>
        <v>142</v>
      </c>
    </row>
    <row r="145" spans="1:12">
      <c r="A145" s="7">
        <f t="shared" si="12"/>
        <v>143</v>
      </c>
      <c r="B145" s="42" t="s">
        <v>181</v>
      </c>
      <c r="C145" s="36">
        <f t="shared" si="10"/>
        <v>0</v>
      </c>
      <c r="D145" s="31"/>
      <c r="E145" s="31"/>
      <c r="F145" s="31"/>
      <c r="G145" s="31"/>
      <c r="H145" s="31"/>
      <c r="I145" s="31"/>
      <c r="J145" s="31"/>
      <c r="K145" s="31"/>
      <c r="L145" s="7">
        <f t="shared" si="11"/>
        <v>143</v>
      </c>
    </row>
    <row r="146" spans="1:12">
      <c r="A146" s="7">
        <f t="shared" si="12"/>
        <v>144</v>
      </c>
      <c r="B146" s="42" t="s">
        <v>182</v>
      </c>
      <c r="C146" s="36">
        <f t="shared" si="10"/>
        <v>1</v>
      </c>
      <c r="D146" s="31"/>
      <c r="E146" s="31"/>
      <c r="F146" s="31"/>
      <c r="G146" s="31"/>
      <c r="H146" s="31"/>
      <c r="I146" s="31">
        <v>1</v>
      </c>
      <c r="J146" s="31"/>
      <c r="K146" s="31"/>
      <c r="L146" s="7">
        <f t="shared" si="11"/>
        <v>144</v>
      </c>
    </row>
    <row r="147" spans="1:12">
      <c r="A147" s="7">
        <f t="shared" si="12"/>
        <v>145</v>
      </c>
      <c r="B147" s="42" t="s">
        <v>183</v>
      </c>
      <c r="C147" s="36">
        <f t="shared" si="10"/>
        <v>31</v>
      </c>
      <c r="D147" s="31">
        <v>3</v>
      </c>
      <c r="E147" s="31">
        <v>4</v>
      </c>
      <c r="F147" s="31">
        <v>2</v>
      </c>
      <c r="G147" s="31">
        <v>3</v>
      </c>
      <c r="H147" s="31">
        <v>3</v>
      </c>
      <c r="I147" s="31">
        <v>5</v>
      </c>
      <c r="J147" s="31">
        <v>5</v>
      </c>
      <c r="K147" s="31">
        <v>6</v>
      </c>
      <c r="L147" s="7">
        <f t="shared" si="11"/>
        <v>145</v>
      </c>
    </row>
    <row r="148" spans="1:12">
      <c r="A148" s="7">
        <f t="shared" si="12"/>
        <v>146</v>
      </c>
      <c r="B148" s="42" t="s">
        <v>184</v>
      </c>
      <c r="C148" s="36">
        <f t="shared" si="10"/>
        <v>0</v>
      </c>
      <c r="D148" s="31"/>
      <c r="E148" s="31"/>
      <c r="F148" s="31"/>
      <c r="G148" s="31"/>
      <c r="H148" s="31"/>
      <c r="I148" s="31"/>
      <c r="J148" s="31"/>
      <c r="K148" s="31"/>
      <c r="L148" s="7">
        <f t="shared" si="11"/>
        <v>146</v>
      </c>
    </row>
    <row r="149" spans="1:12">
      <c r="A149" s="7">
        <f t="shared" si="12"/>
        <v>147</v>
      </c>
      <c r="B149" s="42" t="s">
        <v>185</v>
      </c>
      <c r="C149" s="36">
        <f t="shared" si="10"/>
        <v>0</v>
      </c>
      <c r="D149" s="31"/>
      <c r="E149" s="31"/>
      <c r="F149" s="31"/>
      <c r="G149" s="31"/>
      <c r="H149" s="31"/>
      <c r="I149" s="31"/>
      <c r="J149" s="31"/>
      <c r="K149" s="31"/>
      <c r="L149" s="7">
        <f t="shared" si="11"/>
        <v>147</v>
      </c>
    </row>
    <row r="150" spans="1:12">
      <c r="A150" s="7">
        <f t="shared" si="12"/>
        <v>148</v>
      </c>
      <c r="B150" s="42" t="s">
        <v>186</v>
      </c>
      <c r="C150" s="36">
        <f t="shared" si="10"/>
        <v>0</v>
      </c>
      <c r="D150" s="31"/>
      <c r="E150" s="31"/>
      <c r="F150" s="31"/>
      <c r="G150" s="31"/>
      <c r="H150" s="31"/>
      <c r="I150" s="31"/>
      <c r="J150" s="31"/>
      <c r="K150" s="31"/>
      <c r="L150" s="7">
        <f t="shared" si="11"/>
        <v>148</v>
      </c>
    </row>
    <row r="151" spans="1:12">
      <c r="A151" s="7">
        <f t="shared" si="12"/>
        <v>149</v>
      </c>
      <c r="B151" s="42" t="s">
        <v>187</v>
      </c>
      <c r="C151" s="36">
        <f t="shared" si="10"/>
        <v>1</v>
      </c>
      <c r="D151" s="31"/>
      <c r="E151" s="31"/>
      <c r="F151" s="31"/>
      <c r="G151" s="31"/>
      <c r="H151" s="31"/>
      <c r="I151" s="31"/>
      <c r="J151" s="31">
        <v>1</v>
      </c>
      <c r="K151" s="31"/>
      <c r="L151" s="7">
        <f t="shared" si="11"/>
        <v>149</v>
      </c>
    </row>
    <row r="152" spans="1:12">
      <c r="A152" s="7">
        <f t="shared" si="12"/>
        <v>150</v>
      </c>
      <c r="B152" s="42" t="s">
        <v>188</v>
      </c>
      <c r="C152" s="36">
        <f t="shared" si="10"/>
        <v>0</v>
      </c>
      <c r="D152" s="31"/>
      <c r="E152" s="31"/>
      <c r="F152" s="31"/>
      <c r="G152" s="31"/>
      <c r="H152" s="31"/>
      <c r="I152" s="31"/>
      <c r="J152" s="31"/>
      <c r="K152" s="31"/>
      <c r="L152" s="7">
        <f t="shared" si="11"/>
        <v>150</v>
      </c>
    </row>
    <row r="153" spans="1:12">
      <c r="A153" s="7">
        <f t="shared" si="12"/>
        <v>151</v>
      </c>
      <c r="B153" s="42" t="s">
        <v>189</v>
      </c>
      <c r="C153" s="36">
        <f t="shared" si="10"/>
        <v>0</v>
      </c>
      <c r="D153" s="31"/>
      <c r="E153" s="31"/>
      <c r="F153" s="31"/>
      <c r="G153" s="31"/>
      <c r="H153" s="31"/>
      <c r="I153" s="31"/>
      <c r="J153" s="31"/>
      <c r="K153" s="31"/>
      <c r="L153" s="7">
        <f t="shared" si="11"/>
        <v>151</v>
      </c>
    </row>
    <row r="154" spans="1:12">
      <c r="A154" s="7">
        <f t="shared" si="12"/>
        <v>152</v>
      </c>
      <c r="B154" s="42" t="s">
        <v>190</v>
      </c>
      <c r="C154" s="36">
        <f t="shared" si="10"/>
        <v>1</v>
      </c>
      <c r="D154" s="31"/>
      <c r="E154" s="31"/>
      <c r="F154" s="31"/>
      <c r="G154" s="31">
        <v>1</v>
      </c>
      <c r="H154" s="31"/>
      <c r="I154" s="31"/>
      <c r="J154" s="31"/>
      <c r="K154" s="31"/>
      <c r="L154" s="7">
        <f t="shared" si="11"/>
        <v>152</v>
      </c>
    </row>
    <row r="155" spans="1:12">
      <c r="A155" s="7">
        <f t="shared" si="12"/>
        <v>153</v>
      </c>
      <c r="B155" s="42" t="s">
        <v>191</v>
      </c>
      <c r="C155" s="36">
        <f t="shared" si="10"/>
        <v>0</v>
      </c>
      <c r="D155" s="31"/>
      <c r="E155" s="31"/>
      <c r="F155" s="31"/>
      <c r="G155" s="31"/>
      <c r="H155" s="31"/>
      <c r="I155" s="31"/>
      <c r="J155" s="31"/>
      <c r="K155" s="31"/>
      <c r="L155" s="7">
        <f t="shared" si="11"/>
        <v>153</v>
      </c>
    </row>
    <row r="156" spans="1:12">
      <c r="A156" s="7">
        <f t="shared" si="12"/>
        <v>154</v>
      </c>
      <c r="B156" s="42" t="s">
        <v>192</v>
      </c>
      <c r="C156" s="36">
        <f t="shared" si="10"/>
        <v>0</v>
      </c>
      <c r="D156" s="31"/>
      <c r="E156" s="31"/>
      <c r="F156" s="31"/>
      <c r="G156" s="31"/>
      <c r="H156" s="31"/>
      <c r="I156" s="31"/>
      <c r="J156" s="31"/>
      <c r="K156" s="31"/>
      <c r="L156" s="7">
        <f t="shared" si="11"/>
        <v>154</v>
      </c>
    </row>
    <row r="157" spans="1:12">
      <c r="A157" s="7">
        <f t="shared" si="12"/>
        <v>155</v>
      </c>
      <c r="B157" s="42" t="s">
        <v>193</v>
      </c>
      <c r="C157" s="36">
        <f t="shared" si="10"/>
        <v>0</v>
      </c>
      <c r="D157" s="31"/>
      <c r="E157" s="31"/>
      <c r="F157" s="31"/>
      <c r="G157" s="31"/>
      <c r="H157" s="31"/>
      <c r="I157" s="31"/>
      <c r="J157" s="31"/>
      <c r="K157" s="31"/>
      <c r="L157" s="7">
        <f t="shared" si="11"/>
        <v>155</v>
      </c>
    </row>
    <row r="158" spans="1:12">
      <c r="A158" s="7">
        <f t="shared" si="12"/>
        <v>156</v>
      </c>
      <c r="B158" s="42" t="s">
        <v>194</v>
      </c>
      <c r="C158" s="36">
        <f t="shared" si="10"/>
        <v>0</v>
      </c>
      <c r="D158" s="31"/>
      <c r="E158" s="31"/>
      <c r="F158" s="31"/>
      <c r="G158" s="31"/>
      <c r="H158" s="31"/>
      <c r="I158" s="31"/>
      <c r="J158" s="31"/>
      <c r="K158" s="31"/>
      <c r="L158" s="7">
        <f t="shared" si="11"/>
        <v>156</v>
      </c>
    </row>
    <row r="159" spans="1:12">
      <c r="A159" s="7">
        <f t="shared" si="12"/>
        <v>157</v>
      </c>
      <c r="B159" s="42" t="s">
        <v>195</v>
      </c>
      <c r="C159" s="36">
        <f t="shared" si="10"/>
        <v>0</v>
      </c>
      <c r="D159" s="31"/>
      <c r="E159" s="31"/>
      <c r="F159" s="31"/>
      <c r="G159" s="31"/>
      <c r="H159" s="31"/>
      <c r="I159" s="31"/>
      <c r="J159" s="31"/>
      <c r="K159" s="31"/>
      <c r="L159" s="7">
        <f t="shared" si="11"/>
        <v>157</v>
      </c>
    </row>
    <row r="160" spans="1:12">
      <c r="A160" s="7">
        <f t="shared" si="12"/>
        <v>158</v>
      </c>
      <c r="B160" s="42" t="s">
        <v>196</v>
      </c>
      <c r="C160" s="36">
        <f t="shared" si="10"/>
        <v>0</v>
      </c>
      <c r="D160" s="31"/>
      <c r="E160" s="31"/>
      <c r="F160" s="31"/>
      <c r="G160" s="31"/>
      <c r="H160" s="31"/>
      <c r="I160" s="31"/>
      <c r="J160" s="31"/>
      <c r="K160" s="31"/>
      <c r="L160" s="7">
        <f t="shared" si="11"/>
        <v>158</v>
      </c>
    </row>
    <row r="161" spans="1:12">
      <c r="A161" s="7">
        <f t="shared" si="12"/>
        <v>159</v>
      </c>
      <c r="B161" s="42" t="s">
        <v>197</v>
      </c>
      <c r="C161" s="36">
        <f t="shared" si="10"/>
        <v>0</v>
      </c>
      <c r="D161" s="31"/>
      <c r="E161" s="31"/>
      <c r="F161" s="31"/>
      <c r="G161" s="31"/>
      <c r="H161" s="31"/>
      <c r="I161" s="31"/>
      <c r="J161" s="31"/>
      <c r="K161" s="31"/>
      <c r="L161" s="7">
        <f t="shared" si="11"/>
        <v>159</v>
      </c>
    </row>
    <row r="162" spans="1:12">
      <c r="A162" s="7">
        <f t="shared" si="12"/>
        <v>160</v>
      </c>
      <c r="B162" s="42" t="s">
        <v>198</v>
      </c>
      <c r="C162" s="36">
        <f t="shared" si="10"/>
        <v>0</v>
      </c>
      <c r="D162" s="31"/>
      <c r="E162" s="31"/>
      <c r="F162" s="31"/>
      <c r="G162" s="31"/>
      <c r="H162" s="31"/>
      <c r="I162" s="31"/>
      <c r="J162" s="31"/>
      <c r="K162" s="31"/>
      <c r="L162" s="7">
        <f t="shared" si="11"/>
        <v>160</v>
      </c>
    </row>
    <row r="163" spans="1:12">
      <c r="A163" s="7">
        <f t="shared" si="12"/>
        <v>161</v>
      </c>
      <c r="B163" s="42" t="s">
        <v>199</v>
      </c>
      <c r="C163" s="36">
        <f t="shared" ref="C163:C188" si="13">SUM(D163:L163)-L163</f>
        <v>1</v>
      </c>
      <c r="D163" s="31"/>
      <c r="E163" s="31">
        <v>1</v>
      </c>
      <c r="F163" s="31"/>
      <c r="G163" s="31"/>
      <c r="H163" s="31"/>
      <c r="I163" s="31"/>
      <c r="J163" s="31"/>
      <c r="K163" s="31"/>
      <c r="L163" s="7">
        <f t="shared" ref="L163:L188" si="14">A163</f>
        <v>161</v>
      </c>
    </row>
    <row r="164" spans="1:12">
      <c r="A164" s="7">
        <f t="shared" si="12"/>
        <v>162</v>
      </c>
      <c r="B164" s="42" t="s">
        <v>200</v>
      </c>
      <c r="C164" s="36">
        <f t="shared" si="13"/>
        <v>0</v>
      </c>
      <c r="D164" s="31"/>
      <c r="E164" s="31"/>
      <c r="F164" s="31"/>
      <c r="G164" s="31"/>
      <c r="H164" s="31"/>
      <c r="I164" s="31"/>
      <c r="J164" s="31"/>
      <c r="K164" s="31"/>
      <c r="L164" s="7">
        <f t="shared" si="14"/>
        <v>162</v>
      </c>
    </row>
    <row r="165" spans="1:12">
      <c r="A165" s="7">
        <f t="shared" si="12"/>
        <v>163</v>
      </c>
      <c r="B165" s="42" t="s">
        <v>201</v>
      </c>
      <c r="C165" s="36">
        <f t="shared" si="13"/>
        <v>1</v>
      </c>
      <c r="D165" s="31"/>
      <c r="E165" s="31"/>
      <c r="F165" s="31"/>
      <c r="G165" s="31">
        <v>1</v>
      </c>
      <c r="H165" s="31"/>
      <c r="I165" s="31"/>
      <c r="J165" s="31"/>
      <c r="K165" s="31"/>
      <c r="L165" s="7">
        <f t="shared" si="14"/>
        <v>163</v>
      </c>
    </row>
    <row r="166" spans="1:12">
      <c r="A166" s="7">
        <f t="shared" si="12"/>
        <v>164</v>
      </c>
      <c r="B166" s="42" t="s">
        <v>202</v>
      </c>
      <c r="C166" s="36">
        <f t="shared" si="13"/>
        <v>0</v>
      </c>
      <c r="D166" s="31"/>
      <c r="E166" s="31"/>
      <c r="F166" s="31"/>
      <c r="G166" s="31"/>
      <c r="H166" s="31"/>
      <c r="I166" s="31"/>
      <c r="J166" s="31"/>
      <c r="K166" s="31"/>
      <c r="L166" s="7">
        <f t="shared" si="14"/>
        <v>164</v>
      </c>
    </row>
    <row r="167" spans="1:12">
      <c r="A167" s="7">
        <f t="shared" si="12"/>
        <v>165</v>
      </c>
      <c r="B167" s="42" t="s">
        <v>203</v>
      </c>
      <c r="C167" s="36">
        <f t="shared" si="13"/>
        <v>0</v>
      </c>
      <c r="D167" s="31"/>
      <c r="E167" s="31"/>
      <c r="F167" s="31"/>
      <c r="G167" s="31"/>
      <c r="H167" s="31"/>
      <c r="I167" s="31"/>
      <c r="J167" s="31"/>
      <c r="K167" s="31"/>
      <c r="L167" s="7">
        <f t="shared" si="14"/>
        <v>165</v>
      </c>
    </row>
    <row r="168" spans="1:12">
      <c r="A168" s="7">
        <f t="shared" si="12"/>
        <v>166</v>
      </c>
      <c r="B168" s="42" t="s">
        <v>204</v>
      </c>
      <c r="C168" s="36">
        <f t="shared" si="13"/>
        <v>0</v>
      </c>
      <c r="D168" s="31"/>
      <c r="E168" s="31"/>
      <c r="F168" s="31"/>
      <c r="G168" s="31"/>
      <c r="H168" s="31"/>
      <c r="I168" s="31"/>
      <c r="J168" s="31"/>
      <c r="K168" s="31"/>
      <c r="L168" s="7">
        <f t="shared" si="14"/>
        <v>166</v>
      </c>
    </row>
    <row r="169" spans="1:12">
      <c r="A169" s="7">
        <f t="shared" si="12"/>
        <v>167</v>
      </c>
      <c r="B169" s="42" t="s">
        <v>205</v>
      </c>
      <c r="C169" s="36">
        <f t="shared" si="13"/>
        <v>0</v>
      </c>
      <c r="D169" s="31"/>
      <c r="E169" s="31"/>
      <c r="F169" s="31"/>
      <c r="G169" s="31"/>
      <c r="H169" s="31"/>
      <c r="I169" s="31"/>
      <c r="J169" s="31"/>
      <c r="K169" s="31"/>
      <c r="L169" s="7">
        <f t="shared" si="14"/>
        <v>167</v>
      </c>
    </row>
    <row r="170" spans="1:12">
      <c r="A170" s="7">
        <f t="shared" si="12"/>
        <v>168</v>
      </c>
      <c r="B170" s="42" t="s">
        <v>206</v>
      </c>
      <c r="C170" s="36">
        <f t="shared" si="13"/>
        <v>0</v>
      </c>
      <c r="D170" s="31"/>
      <c r="E170" s="31"/>
      <c r="F170" s="31"/>
      <c r="G170" s="31"/>
      <c r="H170" s="31"/>
      <c r="I170" s="31"/>
      <c r="J170" s="31"/>
      <c r="K170" s="31"/>
      <c r="L170" s="7">
        <f t="shared" si="14"/>
        <v>168</v>
      </c>
    </row>
    <row r="171" spans="1:12">
      <c r="A171" s="7">
        <f t="shared" si="12"/>
        <v>169</v>
      </c>
      <c r="B171" s="42" t="s">
        <v>207</v>
      </c>
      <c r="C171" s="36">
        <f t="shared" si="13"/>
        <v>0</v>
      </c>
      <c r="D171" s="31"/>
      <c r="E171" s="31"/>
      <c r="F171" s="31"/>
      <c r="G171" s="31"/>
      <c r="H171" s="31"/>
      <c r="I171" s="31"/>
      <c r="J171" s="31"/>
      <c r="K171" s="31"/>
      <c r="L171" s="7">
        <f t="shared" si="14"/>
        <v>169</v>
      </c>
    </row>
    <row r="172" spans="1:12">
      <c r="A172" s="7">
        <f t="shared" si="12"/>
        <v>170</v>
      </c>
      <c r="B172" s="42" t="s">
        <v>208</v>
      </c>
      <c r="C172" s="36">
        <f t="shared" si="13"/>
        <v>0</v>
      </c>
      <c r="D172" s="31"/>
      <c r="E172" s="31"/>
      <c r="F172" s="31"/>
      <c r="G172" s="31"/>
      <c r="H172" s="31"/>
      <c r="I172" s="31"/>
      <c r="J172" s="31"/>
      <c r="K172" s="31"/>
      <c r="L172" s="7">
        <f t="shared" si="14"/>
        <v>170</v>
      </c>
    </row>
    <row r="173" spans="1:12">
      <c r="A173" s="7">
        <f t="shared" si="12"/>
        <v>171</v>
      </c>
      <c r="B173" s="42" t="s">
        <v>209</v>
      </c>
      <c r="C173" s="36">
        <f t="shared" si="13"/>
        <v>1</v>
      </c>
      <c r="D173" s="31"/>
      <c r="E173" s="31"/>
      <c r="F173" s="31"/>
      <c r="G173" s="31">
        <v>1</v>
      </c>
      <c r="H173" s="31"/>
      <c r="I173" s="31"/>
      <c r="J173" s="31"/>
      <c r="K173" s="31"/>
      <c r="L173" s="7">
        <f t="shared" si="14"/>
        <v>171</v>
      </c>
    </row>
    <row r="174" spans="1:12">
      <c r="A174" s="7">
        <f t="shared" si="12"/>
        <v>172</v>
      </c>
      <c r="B174" s="42" t="s">
        <v>210</v>
      </c>
      <c r="C174" s="36">
        <f t="shared" si="13"/>
        <v>1</v>
      </c>
      <c r="D174" s="31"/>
      <c r="E174" s="31"/>
      <c r="F174" s="31"/>
      <c r="G174" s="31"/>
      <c r="H174" s="31">
        <v>1</v>
      </c>
      <c r="I174" s="31"/>
      <c r="J174" s="31"/>
      <c r="K174" s="31"/>
      <c r="L174" s="7">
        <f t="shared" si="14"/>
        <v>172</v>
      </c>
    </row>
    <row r="175" spans="1:12">
      <c r="A175" s="7">
        <f t="shared" si="12"/>
        <v>173</v>
      </c>
      <c r="B175" s="42" t="s">
        <v>211</v>
      </c>
      <c r="C175" s="36">
        <f t="shared" si="13"/>
        <v>0</v>
      </c>
      <c r="D175" s="31"/>
      <c r="E175" s="31"/>
      <c r="F175" s="31"/>
      <c r="G175" s="31"/>
      <c r="H175" s="31"/>
      <c r="I175" s="31"/>
      <c r="J175" s="31"/>
      <c r="K175" s="31"/>
      <c r="L175" s="7">
        <f t="shared" si="14"/>
        <v>173</v>
      </c>
    </row>
    <row r="176" spans="1:12">
      <c r="A176" s="7">
        <f t="shared" si="12"/>
        <v>174</v>
      </c>
      <c r="B176" s="42" t="s">
        <v>212</v>
      </c>
      <c r="C176" s="36">
        <f t="shared" si="13"/>
        <v>5</v>
      </c>
      <c r="D176" s="31">
        <v>1</v>
      </c>
      <c r="E176" s="31"/>
      <c r="F176" s="31">
        <v>1</v>
      </c>
      <c r="G176" s="31">
        <v>1</v>
      </c>
      <c r="H176" s="31">
        <v>1</v>
      </c>
      <c r="I176" s="31"/>
      <c r="J176" s="31"/>
      <c r="K176" s="31">
        <v>1</v>
      </c>
      <c r="L176" s="7">
        <f t="shared" si="14"/>
        <v>174</v>
      </c>
    </row>
    <row r="177" spans="1:12">
      <c r="A177" s="7">
        <f t="shared" si="12"/>
        <v>175</v>
      </c>
      <c r="B177" s="42" t="s">
        <v>213</v>
      </c>
      <c r="C177" s="36">
        <f t="shared" si="13"/>
        <v>0</v>
      </c>
      <c r="D177" s="31"/>
      <c r="E177" s="31"/>
      <c r="F177" s="31"/>
      <c r="G177" s="31"/>
      <c r="H177" s="31"/>
      <c r="I177" s="31"/>
      <c r="J177" s="31"/>
      <c r="K177" s="31"/>
      <c r="L177" s="7">
        <f t="shared" si="14"/>
        <v>175</v>
      </c>
    </row>
    <row r="178" spans="1:12">
      <c r="A178" s="7">
        <f t="shared" si="12"/>
        <v>176</v>
      </c>
      <c r="B178" s="42" t="s">
        <v>214</v>
      </c>
      <c r="C178" s="36">
        <f t="shared" si="13"/>
        <v>0</v>
      </c>
      <c r="D178" s="31"/>
      <c r="E178" s="31"/>
      <c r="F178" s="31"/>
      <c r="G178" s="31"/>
      <c r="H178" s="31"/>
      <c r="I178" s="31"/>
      <c r="J178" s="31"/>
      <c r="K178" s="31"/>
      <c r="L178" s="7">
        <f t="shared" si="14"/>
        <v>176</v>
      </c>
    </row>
    <row r="179" spans="1:12">
      <c r="A179" s="7">
        <f t="shared" si="12"/>
        <v>177</v>
      </c>
      <c r="B179" s="42" t="s">
        <v>215</v>
      </c>
      <c r="C179" s="36">
        <f t="shared" si="13"/>
        <v>0</v>
      </c>
      <c r="D179" s="31"/>
      <c r="E179" s="31"/>
      <c r="F179" s="31"/>
      <c r="G179" s="31"/>
      <c r="H179" s="31"/>
      <c r="I179" s="31"/>
      <c r="J179" s="31"/>
      <c r="K179" s="31"/>
      <c r="L179" s="7">
        <f t="shared" si="14"/>
        <v>177</v>
      </c>
    </row>
    <row r="180" spans="1:12">
      <c r="A180" s="7">
        <f t="shared" si="12"/>
        <v>178</v>
      </c>
      <c r="B180" s="42" t="s">
        <v>216</v>
      </c>
      <c r="C180" s="36">
        <f t="shared" si="13"/>
        <v>0</v>
      </c>
      <c r="D180" s="31"/>
      <c r="E180" s="31"/>
      <c r="F180" s="31"/>
      <c r="G180" s="31"/>
      <c r="H180" s="31"/>
      <c r="I180" s="31"/>
      <c r="J180" s="31"/>
      <c r="K180" s="31"/>
      <c r="L180" s="7">
        <f t="shared" si="14"/>
        <v>178</v>
      </c>
    </row>
    <row r="181" spans="1:12">
      <c r="A181" s="7">
        <f t="shared" si="12"/>
        <v>179</v>
      </c>
      <c r="B181" s="42" t="s">
        <v>217</v>
      </c>
      <c r="C181" s="36">
        <f t="shared" si="13"/>
        <v>0</v>
      </c>
      <c r="D181" s="31"/>
      <c r="E181" s="31"/>
      <c r="F181" s="31"/>
      <c r="G181" s="31"/>
      <c r="H181" s="31"/>
      <c r="I181" s="31"/>
      <c r="J181" s="31"/>
      <c r="K181" s="31"/>
      <c r="L181" s="7">
        <f t="shared" si="14"/>
        <v>179</v>
      </c>
    </row>
    <row r="182" spans="1:12">
      <c r="A182" s="7">
        <f t="shared" si="12"/>
        <v>180</v>
      </c>
      <c r="B182" s="42" t="s">
        <v>218</v>
      </c>
      <c r="C182" s="36">
        <f t="shared" si="13"/>
        <v>0</v>
      </c>
      <c r="D182" s="31"/>
      <c r="E182" s="31"/>
      <c r="F182" s="31"/>
      <c r="G182" s="31"/>
      <c r="H182" s="31"/>
      <c r="I182" s="31"/>
      <c r="J182" s="31"/>
      <c r="K182" s="31"/>
      <c r="L182" s="7">
        <f t="shared" si="14"/>
        <v>180</v>
      </c>
    </row>
    <row r="183" spans="1:12">
      <c r="A183" s="7">
        <f t="shared" si="12"/>
        <v>181</v>
      </c>
      <c r="B183" s="42" t="s">
        <v>219</v>
      </c>
      <c r="C183" s="36">
        <f t="shared" si="13"/>
        <v>0</v>
      </c>
      <c r="D183" s="31"/>
      <c r="E183" s="31"/>
      <c r="F183" s="31"/>
      <c r="G183" s="31"/>
      <c r="H183" s="31"/>
      <c r="I183" s="31"/>
      <c r="J183" s="31"/>
      <c r="K183" s="31"/>
      <c r="L183" s="7">
        <f t="shared" si="14"/>
        <v>181</v>
      </c>
    </row>
    <row r="184" spans="1:12">
      <c r="A184" s="7">
        <f t="shared" si="12"/>
        <v>182</v>
      </c>
      <c r="B184" s="42" t="s">
        <v>220</v>
      </c>
      <c r="C184" s="36">
        <f t="shared" si="13"/>
        <v>0</v>
      </c>
      <c r="D184" s="31"/>
      <c r="E184" s="31"/>
      <c r="F184" s="31"/>
      <c r="G184" s="31"/>
      <c r="H184" s="31"/>
      <c r="I184" s="31"/>
      <c r="J184" s="31"/>
      <c r="K184" s="31"/>
      <c r="L184" s="7">
        <f t="shared" si="14"/>
        <v>182</v>
      </c>
    </row>
    <row r="185" spans="1:12">
      <c r="A185" s="7">
        <f t="shared" si="12"/>
        <v>183</v>
      </c>
      <c r="B185" s="42" t="s">
        <v>221</v>
      </c>
      <c r="C185" s="36">
        <f t="shared" si="13"/>
        <v>0</v>
      </c>
      <c r="D185" s="31"/>
      <c r="E185" s="31"/>
      <c r="F185" s="31"/>
      <c r="G185" s="31"/>
      <c r="H185" s="31"/>
      <c r="I185" s="31"/>
      <c r="J185" s="31"/>
      <c r="K185" s="31"/>
      <c r="L185" s="7">
        <f t="shared" si="14"/>
        <v>183</v>
      </c>
    </row>
    <row r="186" spans="1:12">
      <c r="A186" s="7">
        <f t="shared" si="12"/>
        <v>184</v>
      </c>
      <c r="B186" s="42" t="s">
        <v>222</v>
      </c>
      <c r="C186" s="36">
        <f t="shared" si="13"/>
        <v>0</v>
      </c>
      <c r="D186" s="31"/>
      <c r="E186" s="31"/>
      <c r="F186" s="31"/>
      <c r="G186" s="31"/>
      <c r="H186" s="31"/>
      <c r="I186" s="31"/>
      <c r="J186" s="31"/>
      <c r="K186" s="31"/>
      <c r="L186" s="7">
        <f t="shared" si="14"/>
        <v>184</v>
      </c>
    </row>
    <row r="187" spans="1:12">
      <c r="A187" s="7">
        <f t="shared" si="12"/>
        <v>185</v>
      </c>
      <c r="B187" s="42" t="s">
        <v>223</v>
      </c>
      <c r="C187" s="36">
        <f t="shared" si="13"/>
        <v>1</v>
      </c>
      <c r="D187" s="31"/>
      <c r="E187" s="31"/>
      <c r="F187" s="31"/>
      <c r="G187" s="31"/>
      <c r="H187" s="31"/>
      <c r="I187" s="31"/>
      <c r="J187" s="31"/>
      <c r="K187" s="31">
        <v>1</v>
      </c>
      <c r="L187" s="7">
        <f t="shared" si="14"/>
        <v>185</v>
      </c>
    </row>
    <row r="188" spans="1:12">
      <c r="A188" s="7">
        <f t="shared" si="12"/>
        <v>186</v>
      </c>
      <c r="B188" s="42" t="s">
        <v>224</v>
      </c>
      <c r="C188" s="36">
        <f t="shared" si="13"/>
        <v>0</v>
      </c>
      <c r="D188" s="31"/>
      <c r="E188" s="31"/>
      <c r="F188" s="31"/>
      <c r="G188" s="31"/>
      <c r="H188" s="31"/>
      <c r="I188" s="31"/>
      <c r="J188" s="31"/>
      <c r="K188" s="31"/>
      <c r="L188" s="7">
        <f t="shared" si="14"/>
        <v>186</v>
      </c>
    </row>
    <row r="190" spans="1:12">
      <c r="B190" s="12" t="s">
        <v>0</v>
      </c>
      <c r="C190" s="37">
        <f t="shared" ref="C190:K190" si="15">SUM(C3:C188)</f>
        <v>375</v>
      </c>
      <c r="D190" s="5">
        <f t="shared" si="15"/>
        <v>50</v>
      </c>
      <c r="E190" s="5">
        <f t="shared" si="15"/>
        <v>36</v>
      </c>
      <c r="F190" s="5">
        <f t="shared" si="15"/>
        <v>53</v>
      </c>
      <c r="G190" s="5">
        <f t="shared" si="15"/>
        <v>43</v>
      </c>
      <c r="H190" s="5">
        <f t="shared" si="15"/>
        <v>43</v>
      </c>
      <c r="I190" s="5">
        <f t="shared" si="15"/>
        <v>51</v>
      </c>
      <c r="J190" s="5">
        <f t="shared" si="15"/>
        <v>51</v>
      </c>
      <c r="K190" s="5">
        <f t="shared" si="15"/>
        <v>48</v>
      </c>
    </row>
  </sheetData>
  <sheetProtection password="8900" sheet="1" insertColumns="0" deleteColumns="0"/>
  <mergeCells count="4">
    <mergeCell ref="M4:M7"/>
    <mergeCell ref="A2:B2"/>
    <mergeCell ref="B1:C1"/>
    <mergeCell ref="D1:K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88"/>
  <sheetViews>
    <sheetView showZeros="0" zoomScale="120" zoomScaleNormal="120" workbookViewId="0">
      <pane xSplit="3" ySplit="2" topLeftCell="D66" activePane="bottomRight" state="frozen"/>
      <selection activeCell="C2" sqref="C2"/>
      <selection pane="topRight" activeCell="C2" sqref="C2"/>
      <selection pane="bottomLeft" activeCell="C2" sqref="C2"/>
      <selection pane="bottomRight" activeCell="K85" sqref="K85"/>
    </sheetView>
  </sheetViews>
  <sheetFormatPr defaultColWidth="10.7109375" defaultRowHeight="12.75"/>
  <cols>
    <col min="1" max="1" width="4.7109375" style="4" bestFit="1" customWidth="1"/>
    <col min="2" max="2" width="45.85546875" style="4" bestFit="1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VLOOKUP(2,ΣΥΝΔΥΑΣΜΟΙ!A:B,2,0)</f>
        <v>αγωνιστική ριζοσπαστική ΕΝΟΤΗΤΑ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743</v>
      </c>
      <c r="C3" s="36">
        <f t="shared" ref="C3:C34" si="0">SUM(D3:L3)-L3</f>
        <v>0</v>
      </c>
      <c r="D3" s="31"/>
      <c r="E3" s="31"/>
      <c r="F3" s="31"/>
      <c r="G3" s="31"/>
      <c r="H3" s="31"/>
      <c r="I3" s="31"/>
      <c r="J3" s="31"/>
      <c r="K3" s="31"/>
      <c r="L3" s="7">
        <f t="shared" ref="L3:L34" si="1">A3</f>
        <v>1</v>
      </c>
      <c r="M3" s="10"/>
    </row>
    <row r="4" spans="1:13">
      <c r="A4" s="7">
        <f>A3+1</f>
        <v>2</v>
      </c>
      <c r="B4" s="42" t="s">
        <v>744</v>
      </c>
      <c r="C4" s="36">
        <f t="shared" si="0"/>
        <v>2</v>
      </c>
      <c r="D4" s="31"/>
      <c r="E4" s="31"/>
      <c r="F4" s="31"/>
      <c r="G4" s="31">
        <v>2</v>
      </c>
      <c r="H4" s="31"/>
      <c r="I4" s="31"/>
      <c r="J4" s="31"/>
      <c r="K4" s="31"/>
      <c r="L4" s="7">
        <f t="shared" si="1"/>
        <v>2</v>
      </c>
      <c r="M4" s="79" t="s">
        <v>1</v>
      </c>
    </row>
    <row r="5" spans="1:13">
      <c r="A5" s="7">
        <f t="shared" ref="A5:A68" si="2">A4+1</f>
        <v>3</v>
      </c>
      <c r="B5" s="42" t="s">
        <v>745</v>
      </c>
      <c r="C5" s="36">
        <f t="shared" si="0"/>
        <v>2</v>
      </c>
      <c r="D5" s="31"/>
      <c r="E5" s="31"/>
      <c r="F5" s="31"/>
      <c r="G5" s="31"/>
      <c r="H5" s="31">
        <v>2</v>
      </c>
      <c r="I5" s="31"/>
      <c r="J5" s="31"/>
      <c r="K5" s="31"/>
      <c r="L5" s="7">
        <f t="shared" si="1"/>
        <v>3</v>
      </c>
      <c r="M5" s="79"/>
    </row>
    <row r="6" spans="1:13">
      <c r="A6" s="7">
        <f t="shared" si="2"/>
        <v>4</v>
      </c>
      <c r="B6" s="35" t="s">
        <v>746</v>
      </c>
      <c r="C6" s="36">
        <f t="shared" si="0"/>
        <v>0</v>
      </c>
      <c r="D6" s="31"/>
      <c r="E6" s="31"/>
      <c r="F6" s="31"/>
      <c r="G6" s="31"/>
      <c r="H6" s="31"/>
      <c r="I6" s="31"/>
      <c r="J6" s="31"/>
      <c r="K6" s="31"/>
      <c r="L6" s="7">
        <f t="shared" si="1"/>
        <v>4</v>
      </c>
      <c r="M6" s="79"/>
    </row>
    <row r="7" spans="1:13">
      <c r="A7" s="7">
        <f t="shared" si="2"/>
        <v>5</v>
      </c>
      <c r="B7" s="42" t="s">
        <v>747</v>
      </c>
      <c r="C7" s="36">
        <f t="shared" si="0"/>
        <v>1</v>
      </c>
      <c r="D7" s="31"/>
      <c r="E7" s="31"/>
      <c r="F7" s="31"/>
      <c r="G7" s="31"/>
      <c r="H7" s="31"/>
      <c r="I7" s="31"/>
      <c r="J7" s="31">
        <v>1</v>
      </c>
      <c r="K7" s="31"/>
      <c r="L7" s="7">
        <f t="shared" si="1"/>
        <v>5</v>
      </c>
      <c r="M7" s="79"/>
    </row>
    <row r="8" spans="1:13">
      <c r="A8" s="7">
        <f t="shared" si="2"/>
        <v>6</v>
      </c>
      <c r="B8" s="42" t="s">
        <v>748</v>
      </c>
      <c r="C8" s="36">
        <f t="shared" si="0"/>
        <v>1</v>
      </c>
      <c r="D8" s="31"/>
      <c r="E8" s="31"/>
      <c r="F8" s="31"/>
      <c r="G8" s="31"/>
      <c r="H8" s="31"/>
      <c r="I8" s="31"/>
      <c r="J8" s="31">
        <v>1</v>
      </c>
      <c r="K8" s="31"/>
      <c r="L8" s="7">
        <f t="shared" si="1"/>
        <v>6</v>
      </c>
      <c r="M8" s="10"/>
    </row>
    <row r="9" spans="1:13">
      <c r="A9" s="7">
        <f t="shared" si="2"/>
        <v>7</v>
      </c>
      <c r="B9" s="42" t="s">
        <v>749</v>
      </c>
      <c r="C9" s="36">
        <f t="shared" si="0"/>
        <v>1</v>
      </c>
      <c r="D9" s="31"/>
      <c r="E9" s="31"/>
      <c r="F9" s="31"/>
      <c r="G9" s="31"/>
      <c r="H9" s="31"/>
      <c r="I9" s="31"/>
      <c r="J9" s="31">
        <v>1</v>
      </c>
      <c r="K9" s="31"/>
      <c r="L9" s="7">
        <f t="shared" si="1"/>
        <v>7</v>
      </c>
      <c r="M9" s="10"/>
    </row>
    <row r="10" spans="1:13">
      <c r="A10" s="7">
        <f t="shared" si="2"/>
        <v>8</v>
      </c>
      <c r="B10" s="42" t="s">
        <v>750</v>
      </c>
      <c r="C10" s="36">
        <f t="shared" si="0"/>
        <v>1</v>
      </c>
      <c r="D10" s="31"/>
      <c r="E10" s="31"/>
      <c r="F10" s="31"/>
      <c r="G10" s="31"/>
      <c r="H10" s="31"/>
      <c r="I10" s="31"/>
      <c r="J10" s="31">
        <v>1</v>
      </c>
      <c r="K10" s="31"/>
      <c r="L10" s="7">
        <f t="shared" si="1"/>
        <v>8</v>
      </c>
      <c r="M10" s="10"/>
    </row>
    <row r="11" spans="1:13">
      <c r="A11" s="7">
        <f t="shared" si="2"/>
        <v>9</v>
      </c>
      <c r="B11" s="35" t="s">
        <v>751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7">
        <f t="shared" si="1"/>
        <v>9</v>
      </c>
      <c r="M11" s="10"/>
    </row>
    <row r="12" spans="1:13">
      <c r="A12" s="7">
        <f t="shared" si="2"/>
        <v>10</v>
      </c>
      <c r="B12" s="42" t="s">
        <v>752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7">
        <f t="shared" si="1"/>
        <v>10</v>
      </c>
      <c r="M12" s="10"/>
    </row>
    <row r="13" spans="1:13">
      <c r="A13" s="7">
        <f t="shared" si="2"/>
        <v>11</v>
      </c>
      <c r="B13" s="42" t="s">
        <v>753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7">
        <f t="shared" si="1"/>
        <v>11</v>
      </c>
      <c r="M13" s="10"/>
    </row>
    <row r="14" spans="1:13">
      <c r="A14" s="7">
        <f t="shared" si="2"/>
        <v>12</v>
      </c>
      <c r="B14" s="42" t="s">
        <v>754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7">
        <f t="shared" si="1"/>
        <v>12</v>
      </c>
      <c r="M14" s="10"/>
    </row>
    <row r="15" spans="1:13">
      <c r="A15" s="7">
        <f t="shared" si="2"/>
        <v>13</v>
      </c>
      <c r="B15" s="42" t="s">
        <v>755</v>
      </c>
      <c r="C15" s="36">
        <f t="shared" si="0"/>
        <v>1</v>
      </c>
      <c r="D15" s="31"/>
      <c r="E15" s="31"/>
      <c r="F15" s="31"/>
      <c r="G15" s="31">
        <v>1</v>
      </c>
      <c r="H15" s="31"/>
      <c r="I15" s="31"/>
      <c r="J15" s="31"/>
      <c r="K15" s="31"/>
      <c r="L15" s="7">
        <f t="shared" si="1"/>
        <v>13</v>
      </c>
      <c r="M15" s="10"/>
    </row>
    <row r="16" spans="1:13">
      <c r="A16" s="7">
        <f t="shared" si="2"/>
        <v>14</v>
      </c>
      <c r="B16" s="42" t="s">
        <v>756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7">
        <f t="shared" si="1"/>
        <v>14</v>
      </c>
      <c r="M16" s="10"/>
    </row>
    <row r="17" spans="1:13">
      <c r="A17" s="7">
        <f t="shared" si="2"/>
        <v>15</v>
      </c>
      <c r="B17" s="35" t="s">
        <v>757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7">
        <f t="shared" si="1"/>
        <v>15</v>
      </c>
      <c r="M17" s="10"/>
    </row>
    <row r="18" spans="1:13">
      <c r="A18" s="7">
        <f t="shared" si="2"/>
        <v>16</v>
      </c>
      <c r="B18" s="35" t="s">
        <v>758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7">
        <f t="shared" si="1"/>
        <v>16</v>
      </c>
      <c r="M18" s="10"/>
    </row>
    <row r="19" spans="1:13">
      <c r="A19" s="7">
        <f t="shared" si="2"/>
        <v>17</v>
      </c>
      <c r="B19" s="42" t="s">
        <v>759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7">
        <f t="shared" si="1"/>
        <v>17</v>
      </c>
      <c r="M19" s="10"/>
    </row>
    <row r="20" spans="1:13">
      <c r="A20" s="7">
        <f t="shared" si="2"/>
        <v>18</v>
      </c>
      <c r="B20" s="35" t="s">
        <v>760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7">
        <f t="shared" si="1"/>
        <v>18</v>
      </c>
      <c r="M20" s="10"/>
    </row>
    <row r="21" spans="1:13">
      <c r="A21" s="7">
        <f t="shared" si="2"/>
        <v>19</v>
      </c>
      <c r="B21" s="42" t="s">
        <v>761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7">
        <f t="shared" si="1"/>
        <v>19</v>
      </c>
      <c r="M21" s="10"/>
    </row>
    <row r="22" spans="1:13">
      <c r="A22" s="7">
        <f t="shared" si="2"/>
        <v>20</v>
      </c>
      <c r="B22" s="42" t="s">
        <v>762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7">
        <f t="shared" si="1"/>
        <v>20</v>
      </c>
      <c r="M22" s="10"/>
    </row>
    <row r="23" spans="1:13">
      <c r="A23" s="7">
        <f t="shared" si="2"/>
        <v>21</v>
      </c>
      <c r="B23" s="42" t="s">
        <v>763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7">
        <f t="shared" si="1"/>
        <v>21</v>
      </c>
      <c r="M23" s="10"/>
    </row>
    <row r="24" spans="1:13">
      <c r="A24" s="7">
        <f t="shared" si="2"/>
        <v>22</v>
      </c>
      <c r="B24" s="42" t="s">
        <v>764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7">
        <f t="shared" si="1"/>
        <v>22</v>
      </c>
      <c r="M24" s="10"/>
    </row>
    <row r="25" spans="1:13">
      <c r="A25" s="7">
        <f t="shared" si="2"/>
        <v>23</v>
      </c>
      <c r="B25" s="42" t="s">
        <v>765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7">
        <f t="shared" si="1"/>
        <v>23</v>
      </c>
      <c r="M25" s="10"/>
    </row>
    <row r="26" spans="1:13">
      <c r="A26" s="7">
        <f t="shared" si="2"/>
        <v>24</v>
      </c>
      <c r="B26" s="42" t="s">
        <v>766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7">
        <f t="shared" si="1"/>
        <v>24</v>
      </c>
      <c r="M26" s="10"/>
    </row>
    <row r="27" spans="1:13">
      <c r="A27" s="7">
        <f t="shared" si="2"/>
        <v>25</v>
      </c>
      <c r="B27" s="35" t="s">
        <v>767</v>
      </c>
      <c r="C27" s="36">
        <f t="shared" si="0"/>
        <v>0</v>
      </c>
      <c r="D27" s="31"/>
      <c r="E27" s="31"/>
      <c r="F27" s="31"/>
      <c r="G27" s="31"/>
      <c r="H27" s="31"/>
      <c r="I27" s="31"/>
      <c r="J27" s="31"/>
      <c r="K27" s="31"/>
      <c r="L27" s="7">
        <f t="shared" si="1"/>
        <v>25</v>
      </c>
      <c r="M27" s="10"/>
    </row>
    <row r="28" spans="1:13">
      <c r="A28" s="7">
        <f t="shared" si="2"/>
        <v>26</v>
      </c>
      <c r="B28" s="42" t="s">
        <v>768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7">
        <f t="shared" si="1"/>
        <v>26</v>
      </c>
      <c r="M28" s="10"/>
    </row>
    <row r="29" spans="1:13">
      <c r="A29" s="7">
        <f t="shared" si="2"/>
        <v>27</v>
      </c>
      <c r="B29" s="35" t="s">
        <v>769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7">
        <f t="shared" si="1"/>
        <v>27</v>
      </c>
      <c r="M29" s="10"/>
    </row>
    <row r="30" spans="1:13">
      <c r="A30" s="7">
        <f t="shared" si="2"/>
        <v>28</v>
      </c>
      <c r="B30" s="35" t="s">
        <v>770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7">
        <f t="shared" si="1"/>
        <v>28</v>
      </c>
      <c r="M30" s="10"/>
    </row>
    <row r="31" spans="1:13">
      <c r="A31" s="7">
        <f t="shared" si="2"/>
        <v>29</v>
      </c>
      <c r="B31" s="42" t="s">
        <v>771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7">
        <f t="shared" si="1"/>
        <v>29</v>
      </c>
      <c r="M31" s="10"/>
    </row>
    <row r="32" spans="1:13">
      <c r="A32" s="7">
        <f t="shared" si="2"/>
        <v>30</v>
      </c>
      <c r="B32" s="42" t="s">
        <v>772</v>
      </c>
      <c r="C32" s="36">
        <f t="shared" si="0"/>
        <v>1</v>
      </c>
      <c r="D32" s="31">
        <v>1</v>
      </c>
      <c r="E32" s="31"/>
      <c r="F32" s="31"/>
      <c r="G32" s="31"/>
      <c r="H32" s="31"/>
      <c r="I32" s="31"/>
      <c r="J32" s="31"/>
      <c r="K32" s="31"/>
      <c r="L32" s="7">
        <f t="shared" si="1"/>
        <v>30</v>
      </c>
      <c r="M32" s="10"/>
    </row>
    <row r="33" spans="1:13">
      <c r="A33" s="7">
        <f t="shared" si="2"/>
        <v>31</v>
      </c>
      <c r="B33" s="42" t="s">
        <v>773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7">
        <f t="shared" si="1"/>
        <v>31</v>
      </c>
      <c r="M33" s="10"/>
    </row>
    <row r="34" spans="1:13">
      <c r="A34" s="7">
        <f t="shared" si="2"/>
        <v>32</v>
      </c>
      <c r="B34" s="42" t="s">
        <v>774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7">
        <f t="shared" si="1"/>
        <v>32</v>
      </c>
      <c r="M34" s="10"/>
    </row>
    <row r="35" spans="1:13">
      <c r="A35" s="7">
        <f t="shared" si="2"/>
        <v>33</v>
      </c>
      <c r="B35" s="42" t="s">
        <v>775</v>
      </c>
      <c r="C35" s="36">
        <f t="shared" ref="C35:C66" si="3">SUM(D35:L35)-L35</f>
        <v>0</v>
      </c>
      <c r="D35" s="31"/>
      <c r="E35" s="31"/>
      <c r="F35" s="31"/>
      <c r="G35" s="31"/>
      <c r="H35" s="31"/>
      <c r="I35" s="31"/>
      <c r="J35" s="31"/>
      <c r="K35" s="31"/>
      <c r="L35" s="7">
        <f t="shared" ref="L35:L66" si="4">A35</f>
        <v>33</v>
      </c>
      <c r="M35" s="10"/>
    </row>
    <row r="36" spans="1:13">
      <c r="A36" s="7">
        <f t="shared" si="2"/>
        <v>34</v>
      </c>
      <c r="B36" s="42" t="s">
        <v>776</v>
      </c>
      <c r="C36" s="36">
        <f t="shared" si="3"/>
        <v>0</v>
      </c>
      <c r="D36" s="31"/>
      <c r="E36" s="31"/>
      <c r="F36" s="31"/>
      <c r="G36" s="31"/>
      <c r="H36" s="31"/>
      <c r="I36" s="31"/>
      <c r="J36" s="31"/>
      <c r="K36" s="31"/>
      <c r="L36" s="7">
        <f t="shared" si="4"/>
        <v>34</v>
      </c>
      <c r="M36" s="10"/>
    </row>
    <row r="37" spans="1:13">
      <c r="A37" s="7">
        <f t="shared" si="2"/>
        <v>35</v>
      </c>
      <c r="B37" s="35" t="s">
        <v>777</v>
      </c>
      <c r="C37" s="36">
        <f t="shared" si="3"/>
        <v>0</v>
      </c>
      <c r="D37" s="31"/>
      <c r="E37" s="31"/>
      <c r="F37" s="31"/>
      <c r="G37" s="31"/>
      <c r="H37" s="31"/>
      <c r="I37" s="31"/>
      <c r="J37" s="31"/>
      <c r="K37" s="31"/>
      <c r="L37" s="7">
        <f t="shared" si="4"/>
        <v>35</v>
      </c>
      <c r="M37" s="10"/>
    </row>
    <row r="38" spans="1:13">
      <c r="A38" s="7">
        <f t="shared" si="2"/>
        <v>36</v>
      </c>
      <c r="B38" s="42" t="s">
        <v>778</v>
      </c>
      <c r="C38" s="36">
        <f t="shared" si="3"/>
        <v>0</v>
      </c>
      <c r="D38" s="31"/>
      <c r="E38" s="31"/>
      <c r="F38" s="31"/>
      <c r="G38" s="31"/>
      <c r="H38" s="31"/>
      <c r="I38" s="31"/>
      <c r="J38" s="31"/>
      <c r="K38" s="31"/>
      <c r="L38" s="7">
        <f t="shared" si="4"/>
        <v>36</v>
      </c>
      <c r="M38" s="10"/>
    </row>
    <row r="39" spans="1:13">
      <c r="A39" s="7">
        <f t="shared" si="2"/>
        <v>37</v>
      </c>
      <c r="B39" s="42" t="s">
        <v>779</v>
      </c>
      <c r="C39" s="36">
        <f t="shared" si="3"/>
        <v>0</v>
      </c>
      <c r="D39" s="31"/>
      <c r="E39" s="31"/>
      <c r="F39" s="31"/>
      <c r="G39" s="31"/>
      <c r="H39" s="31"/>
      <c r="I39" s="31"/>
      <c r="J39" s="31"/>
      <c r="K39" s="31"/>
      <c r="L39" s="7">
        <f t="shared" si="4"/>
        <v>37</v>
      </c>
      <c r="M39" s="10"/>
    </row>
    <row r="40" spans="1:13">
      <c r="A40" s="7">
        <f t="shared" si="2"/>
        <v>38</v>
      </c>
      <c r="B40" s="42" t="s">
        <v>780</v>
      </c>
      <c r="C40" s="36">
        <f t="shared" si="3"/>
        <v>1</v>
      </c>
      <c r="D40" s="31"/>
      <c r="E40" s="31"/>
      <c r="F40" s="31"/>
      <c r="G40" s="31">
        <v>1</v>
      </c>
      <c r="H40" s="31"/>
      <c r="I40" s="31"/>
      <c r="J40" s="31"/>
      <c r="K40" s="31"/>
      <c r="L40" s="7">
        <f t="shared" si="4"/>
        <v>38</v>
      </c>
      <c r="M40" s="10"/>
    </row>
    <row r="41" spans="1:13">
      <c r="A41" s="7">
        <f t="shared" si="2"/>
        <v>39</v>
      </c>
      <c r="B41" s="42" t="s">
        <v>781</v>
      </c>
      <c r="C41" s="36">
        <f t="shared" si="3"/>
        <v>0</v>
      </c>
      <c r="D41" s="31"/>
      <c r="E41" s="31"/>
      <c r="F41" s="31"/>
      <c r="G41" s="31"/>
      <c r="H41" s="31"/>
      <c r="I41" s="31"/>
      <c r="J41" s="31"/>
      <c r="K41" s="31"/>
      <c r="L41" s="7">
        <f t="shared" si="4"/>
        <v>39</v>
      </c>
      <c r="M41" s="10"/>
    </row>
    <row r="42" spans="1:13">
      <c r="A42" s="7">
        <f t="shared" si="2"/>
        <v>40</v>
      </c>
      <c r="B42" s="42" t="s">
        <v>782</v>
      </c>
      <c r="C42" s="36">
        <f t="shared" si="3"/>
        <v>0</v>
      </c>
      <c r="D42" s="31"/>
      <c r="E42" s="31"/>
      <c r="F42" s="31"/>
      <c r="G42" s="31"/>
      <c r="H42" s="31"/>
      <c r="I42" s="31"/>
      <c r="J42" s="31"/>
      <c r="K42" s="31"/>
      <c r="L42" s="7">
        <f t="shared" si="4"/>
        <v>40</v>
      </c>
      <c r="M42" s="10"/>
    </row>
    <row r="43" spans="1:13">
      <c r="A43" s="7">
        <f t="shared" si="2"/>
        <v>41</v>
      </c>
      <c r="B43" s="42" t="s">
        <v>783</v>
      </c>
      <c r="C43" s="36">
        <f t="shared" si="3"/>
        <v>0</v>
      </c>
      <c r="D43" s="31"/>
      <c r="E43" s="31"/>
      <c r="F43" s="31"/>
      <c r="G43" s="31"/>
      <c r="H43" s="31"/>
      <c r="I43" s="31"/>
      <c r="J43" s="31"/>
      <c r="K43" s="31"/>
      <c r="L43" s="7">
        <f t="shared" si="4"/>
        <v>41</v>
      </c>
      <c r="M43" s="10"/>
    </row>
    <row r="44" spans="1:13">
      <c r="A44" s="7">
        <f t="shared" si="2"/>
        <v>42</v>
      </c>
      <c r="B44" s="42" t="s">
        <v>784</v>
      </c>
      <c r="C44" s="36">
        <f t="shared" si="3"/>
        <v>0</v>
      </c>
      <c r="D44" s="31"/>
      <c r="E44" s="31"/>
      <c r="F44" s="31"/>
      <c r="G44" s="31"/>
      <c r="H44" s="31"/>
      <c r="I44" s="31"/>
      <c r="J44" s="31"/>
      <c r="K44" s="31"/>
      <c r="L44" s="7">
        <f t="shared" si="4"/>
        <v>42</v>
      </c>
      <c r="M44" s="10"/>
    </row>
    <row r="45" spans="1:13">
      <c r="A45" s="7">
        <f t="shared" si="2"/>
        <v>43</v>
      </c>
      <c r="B45" s="35" t="s">
        <v>785</v>
      </c>
      <c r="C45" s="36">
        <f t="shared" si="3"/>
        <v>1</v>
      </c>
      <c r="D45" s="31">
        <v>1</v>
      </c>
      <c r="E45" s="31"/>
      <c r="F45" s="31"/>
      <c r="G45" s="31"/>
      <c r="H45" s="31"/>
      <c r="I45" s="31"/>
      <c r="J45" s="31"/>
      <c r="K45" s="31"/>
      <c r="L45" s="7">
        <f t="shared" si="4"/>
        <v>43</v>
      </c>
      <c r="M45" s="10"/>
    </row>
    <row r="46" spans="1:13">
      <c r="A46" s="7">
        <f t="shared" si="2"/>
        <v>44</v>
      </c>
      <c r="B46" s="42" t="s">
        <v>786</v>
      </c>
      <c r="C46" s="36">
        <f t="shared" si="3"/>
        <v>2</v>
      </c>
      <c r="D46" s="31"/>
      <c r="E46" s="31"/>
      <c r="F46" s="31"/>
      <c r="G46" s="31">
        <v>1</v>
      </c>
      <c r="H46" s="31"/>
      <c r="I46" s="31"/>
      <c r="J46" s="31">
        <v>1</v>
      </c>
      <c r="K46" s="31"/>
      <c r="L46" s="7">
        <f t="shared" si="4"/>
        <v>44</v>
      </c>
      <c r="M46" s="10"/>
    </row>
    <row r="47" spans="1:13">
      <c r="A47" s="7">
        <f t="shared" si="2"/>
        <v>45</v>
      </c>
      <c r="B47" s="42" t="s">
        <v>787</v>
      </c>
      <c r="C47" s="36">
        <f t="shared" si="3"/>
        <v>0</v>
      </c>
      <c r="D47" s="31"/>
      <c r="E47" s="31"/>
      <c r="F47" s="31"/>
      <c r="G47" s="31"/>
      <c r="H47" s="31"/>
      <c r="I47" s="31"/>
      <c r="J47" s="31"/>
      <c r="K47" s="31"/>
      <c r="L47" s="7">
        <f t="shared" si="4"/>
        <v>45</v>
      </c>
      <c r="M47" s="10"/>
    </row>
    <row r="48" spans="1:13">
      <c r="A48" s="7">
        <f t="shared" si="2"/>
        <v>46</v>
      </c>
      <c r="B48" s="42" t="s">
        <v>788</v>
      </c>
      <c r="C48" s="36">
        <f t="shared" si="3"/>
        <v>0</v>
      </c>
      <c r="D48" s="31"/>
      <c r="E48" s="31"/>
      <c r="F48" s="31"/>
      <c r="G48" s="31"/>
      <c r="H48" s="31"/>
      <c r="I48" s="31"/>
      <c r="J48" s="31"/>
      <c r="K48" s="31"/>
      <c r="L48" s="7">
        <f t="shared" si="4"/>
        <v>46</v>
      </c>
      <c r="M48" s="10"/>
    </row>
    <row r="49" spans="1:13">
      <c r="A49" s="7">
        <f t="shared" si="2"/>
        <v>47</v>
      </c>
      <c r="B49" s="42" t="s">
        <v>789</v>
      </c>
      <c r="C49" s="36">
        <f t="shared" si="3"/>
        <v>0</v>
      </c>
      <c r="D49" s="31"/>
      <c r="E49" s="31"/>
      <c r="F49" s="31"/>
      <c r="G49" s="31"/>
      <c r="H49" s="31"/>
      <c r="I49" s="31"/>
      <c r="J49" s="31"/>
      <c r="K49" s="31"/>
      <c r="L49" s="7">
        <f t="shared" si="4"/>
        <v>47</v>
      </c>
      <c r="M49" s="10"/>
    </row>
    <row r="50" spans="1:13">
      <c r="A50" s="7">
        <f t="shared" si="2"/>
        <v>48</v>
      </c>
      <c r="B50" s="35" t="s">
        <v>790</v>
      </c>
      <c r="C50" s="36">
        <f t="shared" si="3"/>
        <v>0</v>
      </c>
      <c r="D50" s="31"/>
      <c r="E50" s="31"/>
      <c r="F50" s="31"/>
      <c r="G50" s="31"/>
      <c r="H50" s="31"/>
      <c r="I50" s="31"/>
      <c r="J50" s="31"/>
      <c r="K50" s="31"/>
      <c r="L50" s="7">
        <f t="shared" si="4"/>
        <v>48</v>
      </c>
      <c r="M50" s="10"/>
    </row>
    <row r="51" spans="1:13">
      <c r="A51" s="7">
        <f t="shared" si="2"/>
        <v>49</v>
      </c>
      <c r="B51" s="42" t="s">
        <v>791</v>
      </c>
      <c r="C51" s="36">
        <f t="shared" si="3"/>
        <v>0</v>
      </c>
      <c r="D51" s="31"/>
      <c r="E51" s="31"/>
      <c r="F51" s="31"/>
      <c r="G51" s="31"/>
      <c r="H51" s="31"/>
      <c r="I51" s="31"/>
      <c r="J51" s="31"/>
      <c r="K51" s="31"/>
      <c r="L51" s="7">
        <f t="shared" si="4"/>
        <v>49</v>
      </c>
      <c r="M51" s="10"/>
    </row>
    <row r="52" spans="1:13">
      <c r="A52" s="7">
        <f t="shared" si="2"/>
        <v>50</v>
      </c>
      <c r="B52" s="42" t="s">
        <v>792</v>
      </c>
      <c r="C52" s="36">
        <f t="shared" si="3"/>
        <v>0</v>
      </c>
      <c r="D52" s="31"/>
      <c r="E52" s="31"/>
      <c r="F52" s="31"/>
      <c r="G52" s="31"/>
      <c r="H52" s="31"/>
      <c r="I52" s="31"/>
      <c r="J52" s="31"/>
      <c r="K52" s="31"/>
      <c r="L52" s="7">
        <f t="shared" si="4"/>
        <v>50</v>
      </c>
      <c r="M52" s="10"/>
    </row>
    <row r="53" spans="1:13">
      <c r="A53" s="7">
        <f t="shared" si="2"/>
        <v>51</v>
      </c>
      <c r="B53" s="42" t="s">
        <v>793</v>
      </c>
      <c r="C53" s="36">
        <f t="shared" si="3"/>
        <v>4</v>
      </c>
      <c r="D53" s="31"/>
      <c r="E53" s="31">
        <v>1</v>
      </c>
      <c r="F53" s="31"/>
      <c r="G53" s="31">
        <v>2</v>
      </c>
      <c r="H53" s="31"/>
      <c r="I53" s="31"/>
      <c r="J53" s="31">
        <v>1</v>
      </c>
      <c r="K53" s="31"/>
      <c r="L53" s="7">
        <f t="shared" si="4"/>
        <v>51</v>
      </c>
      <c r="M53" s="10"/>
    </row>
    <row r="54" spans="1:13">
      <c r="A54" s="7">
        <f t="shared" si="2"/>
        <v>52</v>
      </c>
      <c r="B54" s="42" t="s">
        <v>794</v>
      </c>
      <c r="C54" s="36">
        <f t="shared" si="3"/>
        <v>0</v>
      </c>
      <c r="D54" s="31"/>
      <c r="E54" s="31"/>
      <c r="F54" s="31"/>
      <c r="G54" s="31"/>
      <c r="H54" s="31"/>
      <c r="I54" s="31"/>
      <c r="J54" s="31"/>
      <c r="K54" s="31"/>
      <c r="L54" s="7">
        <f t="shared" si="4"/>
        <v>52</v>
      </c>
      <c r="M54" s="10"/>
    </row>
    <row r="55" spans="1:13">
      <c r="A55" s="7">
        <f t="shared" si="2"/>
        <v>53</v>
      </c>
      <c r="B55" s="42" t="s">
        <v>795</v>
      </c>
      <c r="C55" s="36">
        <f t="shared" si="3"/>
        <v>0</v>
      </c>
      <c r="D55" s="31"/>
      <c r="E55" s="31"/>
      <c r="F55" s="31"/>
      <c r="G55" s="31"/>
      <c r="H55" s="31"/>
      <c r="I55" s="31"/>
      <c r="J55" s="31"/>
      <c r="K55" s="31"/>
      <c r="L55" s="7">
        <f t="shared" si="4"/>
        <v>53</v>
      </c>
      <c r="M55" s="10"/>
    </row>
    <row r="56" spans="1:13">
      <c r="A56" s="7">
        <f t="shared" si="2"/>
        <v>54</v>
      </c>
      <c r="B56" s="42" t="s">
        <v>796</v>
      </c>
      <c r="C56" s="36">
        <f t="shared" si="3"/>
        <v>0</v>
      </c>
      <c r="D56" s="31"/>
      <c r="E56" s="31"/>
      <c r="F56" s="31"/>
      <c r="G56" s="31"/>
      <c r="H56" s="31"/>
      <c r="I56" s="31"/>
      <c r="J56" s="31"/>
      <c r="K56" s="31"/>
      <c r="L56" s="7">
        <f t="shared" si="4"/>
        <v>54</v>
      </c>
      <c r="M56" s="10"/>
    </row>
    <row r="57" spans="1:13">
      <c r="A57" s="7">
        <f t="shared" si="2"/>
        <v>55</v>
      </c>
      <c r="B57" s="42" t="s">
        <v>797</v>
      </c>
      <c r="C57" s="36">
        <f t="shared" si="3"/>
        <v>0</v>
      </c>
      <c r="D57" s="31"/>
      <c r="E57" s="31"/>
      <c r="F57" s="31"/>
      <c r="G57" s="31"/>
      <c r="H57" s="31"/>
      <c r="I57" s="31"/>
      <c r="J57" s="31"/>
      <c r="K57" s="31"/>
      <c r="L57" s="7">
        <f t="shared" si="4"/>
        <v>55</v>
      </c>
      <c r="M57" s="10"/>
    </row>
    <row r="58" spans="1:13">
      <c r="A58" s="7">
        <f t="shared" si="2"/>
        <v>56</v>
      </c>
      <c r="B58" s="42" t="s">
        <v>798</v>
      </c>
      <c r="C58" s="36">
        <f t="shared" si="3"/>
        <v>0</v>
      </c>
      <c r="D58" s="31"/>
      <c r="E58" s="31"/>
      <c r="F58" s="31"/>
      <c r="G58" s="31"/>
      <c r="H58" s="31"/>
      <c r="I58" s="31"/>
      <c r="J58" s="31"/>
      <c r="K58" s="31"/>
      <c r="L58" s="7">
        <f t="shared" si="4"/>
        <v>56</v>
      </c>
      <c r="M58" s="10"/>
    </row>
    <row r="59" spans="1:13">
      <c r="A59" s="7">
        <f t="shared" si="2"/>
        <v>57</v>
      </c>
      <c r="B59" s="42" t="s">
        <v>799</v>
      </c>
      <c r="C59" s="36">
        <f t="shared" si="3"/>
        <v>1</v>
      </c>
      <c r="D59" s="31"/>
      <c r="E59" s="31"/>
      <c r="F59" s="31">
        <v>1</v>
      </c>
      <c r="G59" s="31"/>
      <c r="H59" s="31"/>
      <c r="I59" s="31"/>
      <c r="J59" s="31"/>
      <c r="K59" s="31"/>
      <c r="L59" s="7">
        <f t="shared" si="4"/>
        <v>57</v>
      </c>
      <c r="M59" s="10"/>
    </row>
    <row r="60" spans="1:13">
      <c r="A60" s="7">
        <f t="shared" si="2"/>
        <v>58</v>
      </c>
      <c r="B60" s="42" t="s">
        <v>800</v>
      </c>
      <c r="C60" s="36">
        <f t="shared" si="3"/>
        <v>0</v>
      </c>
      <c r="D60" s="31"/>
      <c r="E60" s="31"/>
      <c r="F60" s="31"/>
      <c r="G60" s="31"/>
      <c r="H60" s="31"/>
      <c r="I60" s="31"/>
      <c r="J60" s="31"/>
      <c r="K60" s="31"/>
      <c r="L60" s="7">
        <f t="shared" si="4"/>
        <v>58</v>
      </c>
      <c r="M60" s="10"/>
    </row>
    <row r="61" spans="1:13">
      <c r="A61" s="7">
        <f t="shared" si="2"/>
        <v>59</v>
      </c>
      <c r="B61" s="42" t="s">
        <v>801</v>
      </c>
      <c r="C61" s="36">
        <f t="shared" si="3"/>
        <v>0</v>
      </c>
      <c r="D61" s="31"/>
      <c r="E61" s="31"/>
      <c r="F61" s="31"/>
      <c r="G61" s="31"/>
      <c r="H61" s="31"/>
      <c r="I61" s="31"/>
      <c r="J61" s="31"/>
      <c r="K61" s="31"/>
      <c r="L61" s="7">
        <f t="shared" si="4"/>
        <v>59</v>
      </c>
      <c r="M61" s="10"/>
    </row>
    <row r="62" spans="1:13">
      <c r="A62" s="7">
        <f t="shared" si="2"/>
        <v>60</v>
      </c>
      <c r="B62" s="42" t="s">
        <v>802</v>
      </c>
      <c r="C62" s="36">
        <f t="shared" si="3"/>
        <v>26</v>
      </c>
      <c r="D62" s="31">
        <v>4</v>
      </c>
      <c r="E62" s="31">
        <v>3</v>
      </c>
      <c r="F62" s="31">
        <v>3</v>
      </c>
      <c r="G62" s="31">
        <v>3</v>
      </c>
      <c r="H62" s="31">
        <v>2</v>
      </c>
      <c r="I62" s="31">
        <v>3</v>
      </c>
      <c r="J62" s="31">
        <v>5</v>
      </c>
      <c r="K62" s="31">
        <v>3</v>
      </c>
      <c r="L62" s="7">
        <f t="shared" si="4"/>
        <v>60</v>
      </c>
      <c r="M62" s="10"/>
    </row>
    <row r="63" spans="1:13">
      <c r="A63" s="7">
        <f t="shared" si="2"/>
        <v>61</v>
      </c>
      <c r="B63" s="40" t="s">
        <v>803</v>
      </c>
      <c r="C63" s="36">
        <f t="shared" si="3"/>
        <v>0</v>
      </c>
      <c r="D63" s="31"/>
      <c r="E63" s="31"/>
      <c r="F63" s="31"/>
      <c r="G63" s="31"/>
      <c r="H63" s="31"/>
      <c r="I63" s="31"/>
      <c r="J63" s="31"/>
      <c r="K63" s="31"/>
      <c r="L63" s="7">
        <f t="shared" si="4"/>
        <v>61</v>
      </c>
      <c r="M63" s="10"/>
    </row>
    <row r="64" spans="1:13">
      <c r="A64" s="7">
        <f t="shared" si="2"/>
        <v>62</v>
      </c>
      <c r="B64" s="42" t="s">
        <v>804</v>
      </c>
      <c r="C64" s="36">
        <f t="shared" si="3"/>
        <v>0</v>
      </c>
      <c r="D64" s="31"/>
      <c r="E64" s="31"/>
      <c r="F64" s="31"/>
      <c r="G64" s="31"/>
      <c r="H64" s="31"/>
      <c r="I64" s="31"/>
      <c r="J64" s="31"/>
      <c r="K64" s="31"/>
      <c r="L64" s="7">
        <f t="shared" si="4"/>
        <v>62</v>
      </c>
      <c r="M64" s="10"/>
    </row>
    <row r="65" spans="1:13">
      <c r="A65" s="7">
        <f t="shared" si="2"/>
        <v>63</v>
      </c>
      <c r="B65" s="42" t="s">
        <v>805</v>
      </c>
      <c r="C65" s="36">
        <f t="shared" si="3"/>
        <v>0</v>
      </c>
      <c r="D65" s="31"/>
      <c r="E65" s="31"/>
      <c r="F65" s="31"/>
      <c r="G65" s="31"/>
      <c r="H65" s="31"/>
      <c r="I65" s="31"/>
      <c r="J65" s="31"/>
      <c r="K65" s="31"/>
      <c r="L65" s="7">
        <f t="shared" si="4"/>
        <v>63</v>
      </c>
      <c r="M65" s="10"/>
    </row>
    <row r="66" spans="1:13">
      <c r="A66" s="7">
        <f t="shared" si="2"/>
        <v>64</v>
      </c>
      <c r="B66" s="35" t="s">
        <v>806</v>
      </c>
      <c r="C66" s="36">
        <f t="shared" si="3"/>
        <v>1</v>
      </c>
      <c r="D66" s="31"/>
      <c r="E66" s="31"/>
      <c r="F66" s="31">
        <v>1</v>
      </c>
      <c r="G66" s="31"/>
      <c r="H66" s="31"/>
      <c r="I66" s="31"/>
      <c r="J66" s="31"/>
      <c r="K66" s="31"/>
      <c r="L66" s="7">
        <f t="shared" si="4"/>
        <v>64</v>
      </c>
      <c r="M66" s="10"/>
    </row>
    <row r="67" spans="1:13">
      <c r="A67" s="7">
        <f t="shared" si="2"/>
        <v>65</v>
      </c>
      <c r="B67" s="42" t="s">
        <v>807</v>
      </c>
      <c r="C67" s="36">
        <f t="shared" ref="C67:C86" si="5">SUM(D67:L67)-L67</f>
        <v>0</v>
      </c>
      <c r="D67" s="31"/>
      <c r="E67" s="31"/>
      <c r="F67" s="31"/>
      <c r="G67" s="31"/>
      <c r="H67" s="31"/>
      <c r="I67" s="31"/>
      <c r="J67" s="31"/>
      <c r="K67" s="31"/>
      <c r="L67" s="7">
        <f t="shared" ref="L67:L86" si="6">A67</f>
        <v>65</v>
      </c>
      <c r="M67" s="10"/>
    </row>
    <row r="68" spans="1:13">
      <c r="A68" s="7">
        <f t="shared" si="2"/>
        <v>66</v>
      </c>
      <c r="B68" s="42" t="s">
        <v>808</v>
      </c>
      <c r="C68" s="36">
        <f t="shared" si="5"/>
        <v>0</v>
      </c>
      <c r="D68" s="31"/>
      <c r="E68" s="31"/>
      <c r="F68" s="31"/>
      <c r="G68" s="31"/>
      <c r="H68" s="31"/>
      <c r="I68" s="31"/>
      <c r="J68" s="31"/>
      <c r="K68" s="31"/>
      <c r="L68" s="7">
        <f t="shared" si="6"/>
        <v>66</v>
      </c>
      <c r="M68" s="10"/>
    </row>
    <row r="69" spans="1:13">
      <c r="A69" s="7">
        <f t="shared" ref="A69:A86" si="7">A68+1</f>
        <v>67</v>
      </c>
      <c r="B69" s="42" t="s">
        <v>809</v>
      </c>
      <c r="C69" s="36">
        <f t="shared" si="5"/>
        <v>0</v>
      </c>
      <c r="D69" s="31"/>
      <c r="E69" s="31"/>
      <c r="F69" s="31"/>
      <c r="G69" s="31"/>
      <c r="H69" s="31"/>
      <c r="I69" s="31"/>
      <c r="J69" s="31"/>
      <c r="K69" s="31"/>
      <c r="L69" s="7">
        <f t="shared" si="6"/>
        <v>67</v>
      </c>
      <c r="M69" s="10"/>
    </row>
    <row r="70" spans="1:13">
      <c r="A70" s="7">
        <f t="shared" si="7"/>
        <v>68</v>
      </c>
      <c r="B70" s="42" t="s">
        <v>810</v>
      </c>
      <c r="C70" s="36">
        <f t="shared" si="5"/>
        <v>0</v>
      </c>
      <c r="D70" s="31"/>
      <c r="E70" s="31"/>
      <c r="F70" s="31"/>
      <c r="G70" s="31"/>
      <c r="H70" s="31"/>
      <c r="I70" s="31"/>
      <c r="J70" s="31"/>
      <c r="K70" s="31"/>
      <c r="L70" s="7">
        <f t="shared" si="6"/>
        <v>68</v>
      </c>
      <c r="M70" s="10"/>
    </row>
    <row r="71" spans="1:13">
      <c r="A71" s="7">
        <f t="shared" si="7"/>
        <v>69</v>
      </c>
      <c r="B71" s="42" t="s">
        <v>811</v>
      </c>
      <c r="C71" s="36">
        <f t="shared" si="5"/>
        <v>0</v>
      </c>
      <c r="D71" s="31"/>
      <c r="E71" s="31"/>
      <c r="F71" s="31"/>
      <c r="G71" s="31"/>
      <c r="H71" s="31"/>
      <c r="I71" s="31"/>
      <c r="J71" s="31"/>
      <c r="K71" s="31"/>
      <c r="L71" s="7">
        <f t="shared" si="6"/>
        <v>69</v>
      </c>
      <c r="M71" s="10"/>
    </row>
    <row r="72" spans="1:13">
      <c r="A72" s="7">
        <f t="shared" si="7"/>
        <v>70</v>
      </c>
      <c r="B72" s="42" t="s">
        <v>812</v>
      </c>
      <c r="C72" s="36">
        <f t="shared" si="5"/>
        <v>0</v>
      </c>
      <c r="D72" s="31"/>
      <c r="E72" s="31"/>
      <c r="F72" s="31"/>
      <c r="G72" s="31"/>
      <c r="H72" s="31"/>
      <c r="I72" s="31"/>
      <c r="J72" s="31"/>
      <c r="K72" s="31"/>
      <c r="L72" s="7">
        <f t="shared" si="6"/>
        <v>70</v>
      </c>
      <c r="M72" s="10"/>
    </row>
    <row r="73" spans="1:13">
      <c r="A73" s="7">
        <f t="shared" si="7"/>
        <v>71</v>
      </c>
      <c r="B73" s="42" t="s">
        <v>813</v>
      </c>
      <c r="C73" s="36">
        <f t="shared" si="5"/>
        <v>0</v>
      </c>
      <c r="D73" s="31"/>
      <c r="E73" s="31"/>
      <c r="F73" s="31"/>
      <c r="G73" s="31"/>
      <c r="H73" s="31"/>
      <c r="I73" s="31"/>
      <c r="J73" s="31"/>
      <c r="K73" s="31"/>
      <c r="L73" s="7">
        <f t="shared" si="6"/>
        <v>71</v>
      </c>
      <c r="M73" s="10"/>
    </row>
    <row r="74" spans="1:13">
      <c r="A74" s="7">
        <f t="shared" si="7"/>
        <v>72</v>
      </c>
      <c r="B74" s="42" t="s">
        <v>814</v>
      </c>
      <c r="C74" s="36">
        <f t="shared" si="5"/>
        <v>0</v>
      </c>
      <c r="D74" s="31"/>
      <c r="E74" s="31"/>
      <c r="F74" s="31"/>
      <c r="G74" s="31"/>
      <c r="H74" s="31"/>
      <c r="I74" s="31"/>
      <c r="J74" s="31"/>
      <c r="K74" s="31"/>
      <c r="L74" s="7">
        <f t="shared" si="6"/>
        <v>72</v>
      </c>
      <c r="M74" s="10"/>
    </row>
    <row r="75" spans="1:13">
      <c r="A75" s="7">
        <f t="shared" si="7"/>
        <v>73</v>
      </c>
      <c r="B75" s="42" t="s">
        <v>815</v>
      </c>
      <c r="C75" s="36">
        <f t="shared" si="5"/>
        <v>0</v>
      </c>
      <c r="D75" s="31"/>
      <c r="E75" s="31"/>
      <c r="F75" s="31"/>
      <c r="G75" s="31"/>
      <c r="H75" s="31"/>
      <c r="I75" s="31"/>
      <c r="J75" s="31"/>
      <c r="K75" s="31"/>
      <c r="L75" s="7">
        <f t="shared" si="6"/>
        <v>73</v>
      </c>
      <c r="M75" s="10"/>
    </row>
    <row r="76" spans="1:13">
      <c r="A76" s="7">
        <f t="shared" si="7"/>
        <v>74</v>
      </c>
      <c r="B76" s="35" t="s">
        <v>816</v>
      </c>
      <c r="C76" s="36">
        <f t="shared" si="5"/>
        <v>0</v>
      </c>
      <c r="D76" s="31"/>
      <c r="E76" s="31"/>
      <c r="F76" s="31"/>
      <c r="G76" s="31"/>
      <c r="H76" s="31"/>
      <c r="I76" s="31"/>
      <c r="J76" s="31"/>
      <c r="K76" s="31"/>
      <c r="L76" s="7">
        <f t="shared" si="6"/>
        <v>74</v>
      </c>
      <c r="M76" s="10"/>
    </row>
    <row r="77" spans="1:13">
      <c r="A77" s="7">
        <f t="shared" si="7"/>
        <v>75</v>
      </c>
      <c r="B77" s="42" t="s">
        <v>817</v>
      </c>
      <c r="C77" s="36">
        <f t="shared" si="5"/>
        <v>0</v>
      </c>
      <c r="D77" s="31"/>
      <c r="E77" s="31"/>
      <c r="F77" s="31"/>
      <c r="G77" s="31"/>
      <c r="H77" s="31"/>
      <c r="I77" s="31"/>
      <c r="J77" s="31"/>
      <c r="K77" s="31"/>
      <c r="L77" s="7">
        <f t="shared" si="6"/>
        <v>75</v>
      </c>
      <c r="M77" s="10"/>
    </row>
    <row r="78" spans="1:13">
      <c r="A78" s="7">
        <f t="shared" si="7"/>
        <v>76</v>
      </c>
      <c r="B78" s="42" t="s">
        <v>818</v>
      </c>
      <c r="C78" s="36">
        <f t="shared" si="5"/>
        <v>0</v>
      </c>
      <c r="D78" s="31"/>
      <c r="E78" s="31"/>
      <c r="F78" s="31"/>
      <c r="G78" s="31"/>
      <c r="H78" s="31"/>
      <c r="I78" s="31"/>
      <c r="J78" s="31"/>
      <c r="K78" s="31"/>
      <c r="L78" s="7">
        <f t="shared" si="6"/>
        <v>76</v>
      </c>
      <c r="M78" s="10"/>
    </row>
    <row r="79" spans="1:13">
      <c r="A79" s="7">
        <f t="shared" si="7"/>
        <v>77</v>
      </c>
      <c r="B79" s="35" t="s">
        <v>819</v>
      </c>
      <c r="C79" s="36">
        <f t="shared" si="5"/>
        <v>0</v>
      </c>
      <c r="D79" s="31"/>
      <c r="E79" s="31"/>
      <c r="F79" s="31"/>
      <c r="G79" s="31"/>
      <c r="H79" s="31"/>
      <c r="I79" s="31"/>
      <c r="J79" s="31"/>
      <c r="K79" s="31"/>
      <c r="L79" s="7">
        <f t="shared" si="6"/>
        <v>77</v>
      </c>
      <c r="M79" s="10"/>
    </row>
    <row r="80" spans="1:13">
      <c r="A80" s="7">
        <f t="shared" si="7"/>
        <v>78</v>
      </c>
      <c r="B80" s="42" t="s">
        <v>820</v>
      </c>
      <c r="C80" s="36">
        <f t="shared" si="5"/>
        <v>1</v>
      </c>
      <c r="D80" s="31"/>
      <c r="E80" s="31"/>
      <c r="F80" s="31"/>
      <c r="G80" s="31"/>
      <c r="H80" s="31"/>
      <c r="I80" s="31"/>
      <c r="J80" s="31">
        <v>1</v>
      </c>
      <c r="K80" s="31"/>
      <c r="L80" s="7">
        <f t="shared" si="6"/>
        <v>78</v>
      </c>
      <c r="M80" s="10"/>
    </row>
    <row r="81" spans="1:13">
      <c r="A81" s="7">
        <f t="shared" si="7"/>
        <v>79</v>
      </c>
      <c r="B81" s="42" t="s">
        <v>821</v>
      </c>
      <c r="C81" s="36">
        <f t="shared" si="5"/>
        <v>0</v>
      </c>
      <c r="D81" s="31"/>
      <c r="E81" s="31"/>
      <c r="F81" s="31"/>
      <c r="G81" s="31"/>
      <c r="H81" s="31"/>
      <c r="I81" s="31"/>
      <c r="J81" s="31"/>
      <c r="K81" s="31"/>
      <c r="L81" s="7">
        <f t="shared" si="6"/>
        <v>79</v>
      </c>
      <c r="M81" s="10"/>
    </row>
    <row r="82" spans="1:13">
      <c r="A82" s="7">
        <f t="shared" si="7"/>
        <v>80</v>
      </c>
      <c r="B82" s="42" t="s">
        <v>822</v>
      </c>
      <c r="C82" s="36">
        <f t="shared" si="5"/>
        <v>0</v>
      </c>
      <c r="D82" s="31"/>
      <c r="E82" s="31"/>
      <c r="F82" s="31"/>
      <c r="G82" s="31"/>
      <c r="H82" s="31"/>
      <c r="I82" s="31"/>
      <c r="J82" s="31"/>
      <c r="K82" s="31"/>
      <c r="L82" s="7">
        <f t="shared" si="6"/>
        <v>80</v>
      </c>
      <c r="M82" s="10"/>
    </row>
    <row r="83" spans="1:13">
      <c r="A83" s="7">
        <f t="shared" si="7"/>
        <v>81</v>
      </c>
      <c r="B83" s="42" t="s">
        <v>823</v>
      </c>
      <c r="C83" s="36">
        <f t="shared" si="5"/>
        <v>0</v>
      </c>
      <c r="D83" s="31"/>
      <c r="E83" s="31"/>
      <c r="F83" s="31"/>
      <c r="G83" s="31"/>
      <c r="H83" s="31"/>
      <c r="I83" s="31"/>
      <c r="J83" s="31"/>
      <c r="K83" s="31"/>
      <c r="L83" s="7">
        <f t="shared" si="6"/>
        <v>81</v>
      </c>
    </row>
    <row r="84" spans="1:13">
      <c r="A84" s="7">
        <f t="shared" si="7"/>
        <v>82</v>
      </c>
      <c r="B84" s="42" t="s">
        <v>824</v>
      </c>
      <c r="C84" s="36">
        <f t="shared" si="5"/>
        <v>1</v>
      </c>
      <c r="D84" s="31"/>
      <c r="E84" s="31"/>
      <c r="F84" s="31"/>
      <c r="G84" s="31"/>
      <c r="H84" s="31"/>
      <c r="I84" s="31"/>
      <c r="J84" s="31"/>
      <c r="K84" s="31">
        <v>1</v>
      </c>
      <c r="L84" s="7">
        <f t="shared" si="6"/>
        <v>82</v>
      </c>
      <c r="M84" s="8"/>
    </row>
    <row r="85" spans="1:13">
      <c r="A85" s="7">
        <f t="shared" si="7"/>
        <v>83</v>
      </c>
      <c r="B85" s="42" t="s">
        <v>825</v>
      </c>
      <c r="C85" s="36">
        <f t="shared" si="5"/>
        <v>0</v>
      </c>
      <c r="D85" s="31"/>
      <c r="E85" s="31"/>
      <c r="F85" s="31"/>
      <c r="G85" s="31"/>
      <c r="H85" s="31"/>
      <c r="I85" s="31"/>
      <c r="J85" s="31"/>
      <c r="K85" s="31"/>
      <c r="L85" s="7">
        <f t="shared" si="6"/>
        <v>83</v>
      </c>
    </row>
    <row r="86" spans="1:13">
      <c r="A86" s="7">
        <f t="shared" si="7"/>
        <v>84</v>
      </c>
      <c r="B86" s="42" t="s">
        <v>826</v>
      </c>
      <c r="C86" s="36">
        <f t="shared" si="5"/>
        <v>1</v>
      </c>
      <c r="D86" s="31"/>
      <c r="E86" s="31"/>
      <c r="F86" s="31"/>
      <c r="G86" s="31"/>
      <c r="H86" s="31"/>
      <c r="I86" s="31"/>
      <c r="J86" s="31">
        <v>1</v>
      </c>
      <c r="K86" s="31"/>
      <c r="L86" s="7">
        <f t="shared" si="6"/>
        <v>84</v>
      </c>
    </row>
    <row r="88" spans="1:13">
      <c r="B88" s="12" t="s">
        <v>0</v>
      </c>
      <c r="C88" s="37">
        <f t="shared" ref="C88:K88" si="8">SUM(C3:C86)</f>
        <v>49</v>
      </c>
      <c r="D88" s="5">
        <f t="shared" si="8"/>
        <v>6</v>
      </c>
      <c r="E88" s="5">
        <f t="shared" si="8"/>
        <v>4</v>
      </c>
      <c r="F88" s="5">
        <f t="shared" si="8"/>
        <v>5</v>
      </c>
      <c r="G88" s="5">
        <f t="shared" si="8"/>
        <v>10</v>
      </c>
      <c r="H88" s="5">
        <f t="shared" si="8"/>
        <v>4</v>
      </c>
      <c r="I88" s="5">
        <f t="shared" si="8"/>
        <v>3</v>
      </c>
      <c r="J88" s="5">
        <f t="shared" si="8"/>
        <v>13</v>
      </c>
      <c r="K88" s="5">
        <f t="shared" si="8"/>
        <v>4</v>
      </c>
    </row>
  </sheetData>
  <sheetProtection password="8900" sheet="1" scenarios="1" insertColumns="0" deleteColumns="0"/>
  <mergeCells count="4">
    <mergeCell ref="M4:M7"/>
    <mergeCell ref="A2:B2"/>
    <mergeCell ref="B1:C1"/>
    <mergeCell ref="D1:K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184"/>
  <sheetViews>
    <sheetView showZeros="0" zoomScale="110" zoomScaleNormal="110" workbookViewId="0">
      <pane xSplit="3" ySplit="2" topLeftCell="D155" activePane="bottomRight" state="frozen"/>
      <selection activeCell="C2" sqref="C2"/>
      <selection pane="topRight" activeCell="C2" sqref="C2"/>
      <selection pane="bottomLeft" activeCell="C2" sqref="C2"/>
      <selection pane="bottomRight" activeCell="K160" sqref="K160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VLOOKUP(3,ΣΥΝΔΥΑΣΜΟΙ!A:B,2,0)</f>
        <v>Αγωνιστική Συσπείρωση Εκπαιδευτικών
το ψηφοδέλτιο που στηρίζει το Π.Α.ΜΕ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38" t="s">
        <v>295</v>
      </c>
      <c r="C3" s="36">
        <f t="shared" ref="C3:C34" si="0">SUM(D3:L3)-L3</f>
        <v>2</v>
      </c>
      <c r="D3" s="31"/>
      <c r="E3" s="31"/>
      <c r="F3" s="31"/>
      <c r="G3" s="31">
        <v>2</v>
      </c>
      <c r="H3" s="31"/>
      <c r="I3" s="31"/>
      <c r="J3" s="31"/>
      <c r="K3" s="31"/>
      <c r="L3" s="7">
        <f t="shared" ref="L3:L34" si="1">A3</f>
        <v>1</v>
      </c>
      <c r="M3" s="10"/>
    </row>
    <row r="4" spans="1:13">
      <c r="A4" s="7">
        <f>A3+1</f>
        <v>2</v>
      </c>
      <c r="B4" s="41" t="s">
        <v>296</v>
      </c>
      <c r="C4" s="36">
        <f t="shared" si="0"/>
        <v>1</v>
      </c>
      <c r="D4" s="31"/>
      <c r="E4" s="31"/>
      <c r="F4" s="31"/>
      <c r="G4" s="31">
        <v>1</v>
      </c>
      <c r="H4" s="31"/>
      <c r="I4" s="31"/>
      <c r="J4" s="31"/>
      <c r="K4" s="31"/>
      <c r="L4" s="7">
        <f t="shared" si="1"/>
        <v>2</v>
      </c>
      <c r="M4" s="79" t="s">
        <v>1</v>
      </c>
    </row>
    <row r="5" spans="1:13">
      <c r="A5" s="7">
        <f t="shared" ref="A5:A68" si="2">A4+1</f>
        <v>3</v>
      </c>
      <c r="B5" s="41" t="s">
        <v>297</v>
      </c>
      <c r="C5" s="36">
        <f t="shared" si="0"/>
        <v>1</v>
      </c>
      <c r="D5" s="31"/>
      <c r="E5" s="31">
        <v>1</v>
      </c>
      <c r="F5" s="31"/>
      <c r="G5" s="31"/>
      <c r="H5" s="31"/>
      <c r="I5" s="31"/>
      <c r="J5" s="31"/>
      <c r="K5" s="31"/>
      <c r="L5" s="7">
        <f t="shared" si="1"/>
        <v>3</v>
      </c>
      <c r="M5" s="79"/>
    </row>
    <row r="6" spans="1:13">
      <c r="A6" s="7">
        <f t="shared" si="2"/>
        <v>4</v>
      </c>
      <c r="B6" s="41" t="s">
        <v>298</v>
      </c>
      <c r="C6" s="36">
        <f t="shared" si="0"/>
        <v>2</v>
      </c>
      <c r="D6" s="31"/>
      <c r="E6" s="31"/>
      <c r="F6" s="31"/>
      <c r="G6" s="31"/>
      <c r="H6" s="31">
        <v>1</v>
      </c>
      <c r="I6" s="31"/>
      <c r="J6" s="31"/>
      <c r="K6" s="31">
        <v>1</v>
      </c>
      <c r="L6" s="7">
        <f t="shared" si="1"/>
        <v>4</v>
      </c>
      <c r="M6" s="79"/>
    </row>
    <row r="7" spans="1:13">
      <c r="A7" s="7">
        <f t="shared" si="2"/>
        <v>5</v>
      </c>
      <c r="B7" s="44" t="s">
        <v>299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7">
        <f t="shared" si="1"/>
        <v>5</v>
      </c>
      <c r="M7" s="79"/>
    </row>
    <row r="8" spans="1:13">
      <c r="A8" s="7">
        <f t="shared" si="2"/>
        <v>6</v>
      </c>
      <c r="B8" s="41" t="s">
        <v>300</v>
      </c>
      <c r="C8" s="36">
        <f t="shared" si="0"/>
        <v>0</v>
      </c>
      <c r="D8" s="31"/>
      <c r="E8" s="31"/>
      <c r="F8" s="31"/>
      <c r="G8" s="31"/>
      <c r="H8" s="31"/>
      <c r="I8" s="31"/>
      <c r="J8" s="31"/>
      <c r="K8" s="31"/>
      <c r="L8" s="7">
        <f t="shared" si="1"/>
        <v>6</v>
      </c>
      <c r="M8" s="10"/>
    </row>
    <row r="9" spans="1:13">
      <c r="A9" s="7">
        <f t="shared" si="2"/>
        <v>7</v>
      </c>
      <c r="B9" s="41" t="s">
        <v>301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7">
        <f t="shared" si="1"/>
        <v>7</v>
      </c>
      <c r="M9" s="10"/>
    </row>
    <row r="10" spans="1:13">
      <c r="A10" s="7">
        <f t="shared" si="2"/>
        <v>8</v>
      </c>
      <c r="B10" s="41" t="s">
        <v>302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7">
        <f t="shared" si="1"/>
        <v>8</v>
      </c>
      <c r="M10" s="10"/>
    </row>
    <row r="11" spans="1:13">
      <c r="A11" s="7">
        <f t="shared" si="2"/>
        <v>9</v>
      </c>
      <c r="B11" s="41" t="s">
        <v>303</v>
      </c>
      <c r="C11" s="36">
        <f t="shared" si="0"/>
        <v>4</v>
      </c>
      <c r="D11" s="31">
        <v>1</v>
      </c>
      <c r="E11" s="31">
        <v>2</v>
      </c>
      <c r="F11" s="31"/>
      <c r="G11" s="31"/>
      <c r="H11" s="31"/>
      <c r="I11" s="31"/>
      <c r="J11" s="31">
        <v>1</v>
      </c>
      <c r="K11" s="31"/>
      <c r="L11" s="7">
        <f t="shared" si="1"/>
        <v>9</v>
      </c>
      <c r="M11" s="10"/>
    </row>
    <row r="12" spans="1:13">
      <c r="A12" s="7">
        <f t="shared" si="2"/>
        <v>10</v>
      </c>
      <c r="B12" s="41" t="s">
        <v>304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7">
        <f t="shared" si="1"/>
        <v>10</v>
      </c>
      <c r="M12" s="10"/>
    </row>
    <row r="13" spans="1:13">
      <c r="A13" s="7">
        <f t="shared" si="2"/>
        <v>11</v>
      </c>
      <c r="B13" s="41" t="s">
        <v>305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7">
        <f t="shared" si="1"/>
        <v>11</v>
      </c>
      <c r="M13" s="10"/>
    </row>
    <row r="14" spans="1:13">
      <c r="A14" s="7">
        <f t="shared" si="2"/>
        <v>12</v>
      </c>
      <c r="B14" s="44" t="s">
        <v>306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7">
        <f t="shared" si="1"/>
        <v>12</v>
      </c>
      <c r="M14" s="10"/>
    </row>
    <row r="15" spans="1:13">
      <c r="A15" s="7">
        <f t="shared" si="2"/>
        <v>13</v>
      </c>
      <c r="B15" s="41" t="s">
        <v>307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7">
        <f t="shared" si="1"/>
        <v>13</v>
      </c>
      <c r="M15" s="10"/>
    </row>
    <row r="16" spans="1:13">
      <c r="A16" s="7">
        <f t="shared" si="2"/>
        <v>14</v>
      </c>
      <c r="B16" s="41" t="s">
        <v>308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7">
        <f t="shared" si="1"/>
        <v>14</v>
      </c>
      <c r="M16" s="10"/>
    </row>
    <row r="17" spans="1:13">
      <c r="A17" s="7">
        <f t="shared" si="2"/>
        <v>15</v>
      </c>
      <c r="B17" s="44" t="s">
        <v>309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7">
        <f t="shared" si="1"/>
        <v>15</v>
      </c>
      <c r="M17" s="10"/>
    </row>
    <row r="18" spans="1:13">
      <c r="A18" s="7">
        <f t="shared" si="2"/>
        <v>16</v>
      </c>
      <c r="B18" s="41" t="s">
        <v>310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7">
        <f t="shared" si="1"/>
        <v>16</v>
      </c>
      <c r="M18" s="10"/>
    </row>
    <row r="19" spans="1:13">
      <c r="A19" s="7">
        <f t="shared" si="2"/>
        <v>17</v>
      </c>
      <c r="B19" s="38" t="s">
        <v>311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7">
        <f t="shared" si="1"/>
        <v>17</v>
      </c>
      <c r="M19" s="10"/>
    </row>
    <row r="20" spans="1:13">
      <c r="A20" s="7">
        <f t="shared" si="2"/>
        <v>18</v>
      </c>
      <c r="B20" s="38" t="s">
        <v>312</v>
      </c>
      <c r="C20" s="36">
        <f t="shared" si="0"/>
        <v>1</v>
      </c>
      <c r="D20" s="31"/>
      <c r="E20" s="31"/>
      <c r="F20" s="31"/>
      <c r="G20" s="31"/>
      <c r="H20" s="31"/>
      <c r="I20" s="31"/>
      <c r="J20" s="31">
        <v>1</v>
      </c>
      <c r="K20" s="31"/>
      <c r="L20" s="7">
        <f t="shared" si="1"/>
        <v>18</v>
      </c>
      <c r="M20" s="10"/>
    </row>
    <row r="21" spans="1:13">
      <c r="A21" s="7">
        <f t="shared" si="2"/>
        <v>19</v>
      </c>
      <c r="B21" s="41" t="s">
        <v>313</v>
      </c>
      <c r="C21" s="36">
        <f t="shared" si="0"/>
        <v>0</v>
      </c>
      <c r="D21" s="31"/>
      <c r="E21" s="31"/>
      <c r="F21" s="31"/>
      <c r="G21" s="31"/>
      <c r="H21" s="31"/>
      <c r="I21" s="31"/>
      <c r="J21" s="31"/>
      <c r="K21" s="31"/>
      <c r="L21" s="7">
        <f t="shared" si="1"/>
        <v>19</v>
      </c>
      <c r="M21" s="10"/>
    </row>
    <row r="22" spans="1:13">
      <c r="A22" s="7">
        <f t="shared" si="2"/>
        <v>20</v>
      </c>
      <c r="B22" s="45" t="s">
        <v>314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7">
        <f t="shared" si="1"/>
        <v>20</v>
      </c>
      <c r="M22" s="10"/>
    </row>
    <row r="23" spans="1:13">
      <c r="A23" s="7">
        <f t="shared" si="2"/>
        <v>21</v>
      </c>
      <c r="B23" s="45" t="s">
        <v>315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7">
        <f t="shared" si="1"/>
        <v>21</v>
      </c>
      <c r="M23" s="10"/>
    </row>
    <row r="24" spans="1:13">
      <c r="A24" s="7">
        <f t="shared" si="2"/>
        <v>22</v>
      </c>
      <c r="B24" s="45" t="s">
        <v>316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7">
        <f t="shared" si="1"/>
        <v>22</v>
      </c>
      <c r="M24" s="10"/>
    </row>
    <row r="25" spans="1:13">
      <c r="A25" s="7">
        <f t="shared" si="2"/>
        <v>23</v>
      </c>
      <c r="B25" s="45" t="s">
        <v>317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7">
        <f t="shared" si="1"/>
        <v>23</v>
      </c>
      <c r="M25" s="10"/>
    </row>
    <row r="26" spans="1:13">
      <c r="A26" s="7">
        <f t="shared" si="2"/>
        <v>24</v>
      </c>
      <c r="B26" s="41" t="s">
        <v>318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7">
        <f t="shared" si="1"/>
        <v>24</v>
      </c>
      <c r="M26" s="10"/>
    </row>
    <row r="27" spans="1:13">
      <c r="A27" s="7">
        <f t="shared" si="2"/>
        <v>25</v>
      </c>
      <c r="B27" s="38" t="s">
        <v>319</v>
      </c>
      <c r="C27" s="36">
        <f t="shared" si="0"/>
        <v>0</v>
      </c>
      <c r="D27" s="31"/>
      <c r="E27" s="31"/>
      <c r="F27" s="31"/>
      <c r="G27" s="31"/>
      <c r="H27" s="31"/>
      <c r="I27" s="31"/>
      <c r="J27" s="31"/>
      <c r="K27" s="31"/>
      <c r="L27" s="7">
        <f t="shared" si="1"/>
        <v>25</v>
      </c>
      <c r="M27" s="10"/>
    </row>
    <row r="28" spans="1:13">
      <c r="A28" s="7">
        <f t="shared" si="2"/>
        <v>26</v>
      </c>
      <c r="B28" s="45" t="s">
        <v>320</v>
      </c>
      <c r="C28" s="36">
        <f t="shared" si="0"/>
        <v>2</v>
      </c>
      <c r="D28" s="31"/>
      <c r="E28" s="31"/>
      <c r="F28" s="31">
        <v>1</v>
      </c>
      <c r="G28" s="31"/>
      <c r="H28" s="31">
        <v>1</v>
      </c>
      <c r="I28" s="31"/>
      <c r="J28" s="31"/>
      <c r="K28" s="31"/>
      <c r="L28" s="7">
        <f t="shared" si="1"/>
        <v>26</v>
      </c>
      <c r="M28" s="10"/>
    </row>
    <row r="29" spans="1:13">
      <c r="A29" s="7">
        <f t="shared" si="2"/>
        <v>27</v>
      </c>
      <c r="B29" s="41" t="s">
        <v>321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7">
        <f t="shared" si="1"/>
        <v>27</v>
      </c>
      <c r="M29" s="10"/>
    </row>
    <row r="30" spans="1:13">
      <c r="A30" s="7">
        <f t="shared" si="2"/>
        <v>28</v>
      </c>
      <c r="B30" s="41" t="s">
        <v>322</v>
      </c>
      <c r="C30" s="36">
        <f t="shared" si="0"/>
        <v>1</v>
      </c>
      <c r="D30" s="31"/>
      <c r="E30" s="31"/>
      <c r="F30" s="31"/>
      <c r="G30" s="31"/>
      <c r="H30" s="31">
        <v>1</v>
      </c>
      <c r="I30" s="31"/>
      <c r="J30" s="31"/>
      <c r="K30" s="31"/>
      <c r="L30" s="7">
        <f t="shared" si="1"/>
        <v>28</v>
      </c>
      <c r="M30" s="10"/>
    </row>
    <row r="31" spans="1:13">
      <c r="A31" s="7">
        <f t="shared" si="2"/>
        <v>29</v>
      </c>
      <c r="B31" s="41" t="s">
        <v>323</v>
      </c>
      <c r="C31" s="36">
        <f t="shared" si="0"/>
        <v>31</v>
      </c>
      <c r="D31" s="31">
        <v>6</v>
      </c>
      <c r="E31" s="31">
        <v>5</v>
      </c>
      <c r="F31" s="31">
        <v>1</v>
      </c>
      <c r="G31" s="31">
        <v>3</v>
      </c>
      <c r="H31" s="31">
        <v>3</v>
      </c>
      <c r="I31" s="31">
        <v>3</v>
      </c>
      <c r="J31" s="31">
        <v>6</v>
      </c>
      <c r="K31" s="31">
        <v>4</v>
      </c>
      <c r="L31" s="7">
        <f t="shared" si="1"/>
        <v>29</v>
      </c>
      <c r="M31" s="10"/>
    </row>
    <row r="32" spans="1:13">
      <c r="A32" s="7">
        <f t="shared" si="2"/>
        <v>30</v>
      </c>
      <c r="B32" s="45" t="s">
        <v>324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7">
        <f t="shared" si="1"/>
        <v>30</v>
      </c>
      <c r="M32" s="10"/>
    </row>
    <row r="33" spans="1:13">
      <c r="A33" s="7">
        <f t="shared" si="2"/>
        <v>31</v>
      </c>
      <c r="B33" s="44" t="s">
        <v>325</v>
      </c>
      <c r="C33" s="36">
        <f t="shared" si="0"/>
        <v>1</v>
      </c>
      <c r="D33" s="31"/>
      <c r="E33" s="31"/>
      <c r="F33" s="31">
        <v>1</v>
      </c>
      <c r="G33" s="31"/>
      <c r="H33" s="31"/>
      <c r="I33" s="31"/>
      <c r="J33" s="31"/>
      <c r="K33" s="31"/>
      <c r="L33" s="7">
        <f t="shared" si="1"/>
        <v>31</v>
      </c>
      <c r="M33" s="10"/>
    </row>
    <row r="34" spans="1:13">
      <c r="A34" s="7">
        <f t="shared" si="2"/>
        <v>32</v>
      </c>
      <c r="B34" s="45" t="s">
        <v>326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7">
        <f t="shared" si="1"/>
        <v>32</v>
      </c>
      <c r="M34" s="10"/>
    </row>
    <row r="35" spans="1:13">
      <c r="A35" s="7">
        <f t="shared" si="2"/>
        <v>33</v>
      </c>
      <c r="B35" s="45" t="s">
        <v>327</v>
      </c>
      <c r="C35" s="36">
        <f t="shared" ref="C35:C66" si="3">SUM(D35:L35)-L35</f>
        <v>0</v>
      </c>
      <c r="D35" s="31"/>
      <c r="E35" s="31"/>
      <c r="F35" s="31"/>
      <c r="G35" s="31"/>
      <c r="H35" s="31"/>
      <c r="I35" s="31"/>
      <c r="J35" s="31"/>
      <c r="K35" s="31"/>
      <c r="L35" s="7">
        <f t="shared" ref="L35:L66" si="4">A35</f>
        <v>33</v>
      </c>
      <c r="M35" s="10"/>
    </row>
    <row r="36" spans="1:13">
      <c r="A36" s="7">
        <f t="shared" si="2"/>
        <v>34</v>
      </c>
      <c r="B36" s="41" t="s">
        <v>328</v>
      </c>
      <c r="C36" s="36">
        <f t="shared" si="3"/>
        <v>1</v>
      </c>
      <c r="D36" s="31"/>
      <c r="E36" s="31"/>
      <c r="F36" s="31"/>
      <c r="G36" s="31"/>
      <c r="H36" s="31"/>
      <c r="I36" s="31">
        <v>1</v>
      </c>
      <c r="J36" s="31"/>
      <c r="K36" s="31"/>
      <c r="L36" s="7">
        <f t="shared" si="4"/>
        <v>34</v>
      </c>
      <c r="M36" s="10"/>
    </row>
    <row r="37" spans="1:13">
      <c r="A37" s="7">
        <f t="shared" si="2"/>
        <v>35</v>
      </c>
      <c r="B37" s="41" t="s">
        <v>329</v>
      </c>
      <c r="C37" s="36">
        <f t="shared" si="3"/>
        <v>1</v>
      </c>
      <c r="D37" s="31"/>
      <c r="E37" s="31">
        <v>1</v>
      </c>
      <c r="F37" s="31"/>
      <c r="G37" s="31"/>
      <c r="H37" s="31"/>
      <c r="I37" s="31"/>
      <c r="J37" s="31"/>
      <c r="K37" s="31"/>
      <c r="L37" s="7">
        <f t="shared" si="4"/>
        <v>35</v>
      </c>
      <c r="M37" s="10"/>
    </row>
    <row r="38" spans="1:13">
      <c r="A38" s="7">
        <f t="shared" si="2"/>
        <v>36</v>
      </c>
      <c r="B38" s="46" t="s">
        <v>330</v>
      </c>
      <c r="C38" s="36">
        <f t="shared" si="3"/>
        <v>0</v>
      </c>
      <c r="D38" s="31"/>
      <c r="E38" s="31"/>
      <c r="F38" s="31"/>
      <c r="G38" s="31"/>
      <c r="H38" s="31"/>
      <c r="I38" s="31"/>
      <c r="J38" s="31"/>
      <c r="K38" s="31"/>
      <c r="L38" s="7">
        <f t="shared" si="4"/>
        <v>36</v>
      </c>
      <c r="M38" s="10"/>
    </row>
    <row r="39" spans="1:13">
      <c r="A39" s="7">
        <f t="shared" si="2"/>
        <v>37</v>
      </c>
      <c r="B39" s="46" t="s">
        <v>331</v>
      </c>
      <c r="C39" s="36">
        <f t="shared" si="3"/>
        <v>0</v>
      </c>
      <c r="D39" s="31"/>
      <c r="E39" s="31"/>
      <c r="F39" s="31"/>
      <c r="G39" s="31"/>
      <c r="H39" s="31"/>
      <c r="I39" s="31"/>
      <c r="J39" s="31"/>
      <c r="K39" s="31"/>
      <c r="L39" s="7">
        <f t="shared" si="4"/>
        <v>37</v>
      </c>
      <c r="M39" s="10"/>
    </row>
    <row r="40" spans="1:13">
      <c r="A40" s="7">
        <f t="shared" si="2"/>
        <v>38</v>
      </c>
      <c r="B40" s="45" t="s">
        <v>332</v>
      </c>
      <c r="C40" s="36">
        <f t="shared" si="3"/>
        <v>0</v>
      </c>
      <c r="D40" s="31"/>
      <c r="E40" s="31"/>
      <c r="F40" s="31"/>
      <c r="G40" s="31"/>
      <c r="H40" s="31"/>
      <c r="I40" s="31"/>
      <c r="J40" s="31"/>
      <c r="K40" s="31"/>
      <c r="L40" s="7">
        <f t="shared" si="4"/>
        <v>38</v>
      </c>
      <c r="M40" s="10"/>
    </row>
    <row r="41" spans="1:13">
      <c r="A41" s="7">
        <f t="shared" si="2"/>
        <v>39</v>
      </c>
      <c r="B41" s="45" t="s">
        <v>333</v>
      </c>
      <c r="C41" s="36">
        <f t="shared" si="3"/>
        <v>1</v>
      </c>
      <c r="D41" s="31"/>
      <c r="E41" s="31"/>
      <c r="F41" s="31"/>
      <c r="G41" s="31"/>
      <c r="H41" s="31"/>
      <c r="I41" s="31"/>
      <c r="J41" s="31"/>
      <c r="K41" s="31">
        <v>1</v>
      </c>
      <c r="L41" s="7">
        <f t="shared" si="4"/>
        <v>39</v>
      </c>
      <c r="M41" s="10"/>
    </row>
    <row r="42" spans="1:13">
      <c r="A42" s="7">
        <f t="shared" si="2"/>
        <v>40</v>
      </c>
      <c r="B42" s="45" t="s">
        <v>334</v>
      </c>
      <c r="C42" s="36">
        <f t="shared" si="3"/>
        <v>1</v>
      </c>
      <c r="D42" s="31">
        <v>1</v>
      </c>
      <c r="E42" s="31"/>
      <c r="F42" s="31"/>
      <c r="G42" s="31"/>
      <c r="H42" s="31"/>
      <c r="I42" s="31"/>
      <c r="J42" s="31"/>
      <c r="K42" s="31"/>
      <c r="L42" s="7">
        <f t="shared" si="4"/>
        <v>40</v>
      </c>
      <c r="M42" s="10"/>
    </row>
    <row r="43" spans="1:13">
      <c r="A43" s="7">
        <f t="shared" si="2"/>
        <v>41</v>
      </c>
      <c r="B43" s="45" t="s">
        <v>335</v>
      </c>
      <c r="C43" s="36">
        <f t="shared" si="3"/>
        <v>0</v>
      </c>
      <c r="D43" s="31"/>
      <c r="E43" s="31"/>
      <c r="F43" s="31"/>
      <c r="G43" s="31"/>
      <c r="H43" s="31"/>
      <c r="I43" s="31"/>
      <c r="J43" s="31"/>
      <c r="K43" s="31"/>
      <c r="L43" s="7">
        <f t="shared" si="4"/>
        <v>41</v>
      </c>
      <c r="M43" s="10"/>
    </row>
    <row r="44" spans="1:13">
      <c r="A44" s="7">
        <f t="shared" si="2"/>
        <v>42</v>
      </c>
      <c r="B44" s="47" t="s">
        <v>336</v>
      </c>
      <c r="C44" s="36">
        <f t="shared" si="3"/>
        <v>0</v>
      </c>
      <c r="D44" s="31"/>
      <c r="E44" s="31"/>
      <c r="F44" s="31"/>
      <c r="G44" s="31"/>
      <c r="H44" s="31"/>
      <c r="I44" s="31"/>
      <c r="J44" s="31"/>
      <c r="K44" s="31"/>
      <c r="L44" s="7">
        <f t="shared" si="4"/>
        <v>42</v>
      </c>
      <c r="M44" s="10"/>
    </row>
    <row r="45" spans="1:13">
      <c r="A45" s="7">
        <f t="shared" si="2"/>
        <v>43</v>
      </c>
      <c r="B45" s="41" t="s">
        <v>337</v>
      </c>
      <c r="C45" s="36">
        <f t="shared" si="3"/>
        <v>0</v>
      </c>
      <c r="D45" s="31"/>
      <c r="E45" s="31"/>
      <c r="F45" s="31"/>
      <c r="G45" s="31"/>
      <c r="H45" s="31"/>
      <c r="I45" s="31"/>
      <c r="J45" s="31"/>
      <c r="K45" s="31"/>
      <c r="L45" s="7">
        <f t="shared" si="4"/>
        <v>43</v>
      </c>
      <c r="M45" s="10"/>
    </row>
    <row r="46" spans="1:13">
      <c r="A46" s="7">
        <f t="shared" si="2"/>
        <v>44</v>
      </c>
      <c r="B46" s="45" t="s">
        <v>338</v>
      </c>
      <c r="C46" s="36">
        <f t="shared" si="3"/>
        <v>0</v>
      </c>
      <c r="D46" s="31"/>
      <c r="E46" s="31"/>
      <c r="F46" s="31"/>
      <c r="G46" s="31"/>
      <c r="H46" s="31"/>
      <c r="I46" s="31"/>
      <c r="J46" s="31"/>
      <c r="K46" s="31"/>
      <c r="L46" s="7">
        <f t="shared" si="4"/>
        <v>44</v>
      </c>
      <c r="M46" s="10"/>
    </row>
    <row r="47" spans="1:13">
      <c r="A47" s="7">
        <f t="shared" si="2"/>
        <v>45</v>
      </c>
      <c r="B47" s="45" t="s">
        <v>339</v>
      </c>
      <c r="C47" s="36">
        <f t="shared" si="3"/>
        <v>0</v>
      </c>
      <c r="D47" s="31"/>
      <c r="E47" s="31"/>
      <c r="F47" s="31"/>
      <c r="G47" s="31"/>
      <c r="H47" s="31"/>
      <c r="I47" s="31"/>
      <c r="J47" s="31"/>
      <c r="K47" s="31"/>
      <c r="L47" s="7">
        <f t="shared" si="4"/>
        <v>45</v>
      </c>
      <c r="M47" s="10"/>
    </row>
    <row r="48" spans="1:13">
      <c r="A48" s="7">
        <f t="shared" si="2"/>
        <v>46</v>
      </c>
      <c r="B48" s="45" t="s">
        <v>340</v>
      </c>
      <c r="C48" s="36">
        <f t="shared" si="3"/>
        <v>3</v>
      </c>
      <c r="D48" s="31"/>
      <c r="E48" s="31">
        <v>2</v>
      </c>
      <c r="F48" s="31"/>
      <c r="G48" s="31"/>
      <c r="H48" s="31">
        <v>1</v>
      </c>
      <c r="I48" s="31"/>
      <c r="J48" s="31"/>
      <c r="K48" s="31"/>
      <c r="L48" s="7">
        <f t="shared" si="4"/>
        <v>46</v>
      </c>
      <c r="M48" s="10"/>
    </row>
    <row r="49" spans="1:13">
      <c r="A49" s="7">
        <f t="shared" si="2"/>
        <v>47</v>
      </c>
      <c r="B49" s="45" t="s">
        <v>341</v>
      </c>
      <c r="C49" s="36">
        <f t="shared" si="3"/>
        <v>0</v>
      </c>
      <c r="D49" s="31"/>
      <c r="E49" s="31"/>
      <c r="F49" s="31"/>
      <c r="G49" s="31"/>
      <c r="H49" s="31"/>
      <c r="I49" s="31"/>
      <c r="J49" s="31"/>
      <c r="K49" s="31"/>
      <c r="L49" s="7">
        <f t="shared" si="4"/>
        <v>47</v>
      </c>
      <c r="M49" s="10"/>
    </row>
    <row r="50" spans="1:13">
      <c r="A50" s="7">
        <f t="shared" si="2"/>
        <v>48</v>
      </c>
      <c r="B50" s="45" t="s">
        <v>342</v>
      </c>
      <c r="C50" s="36">
        <f t="shared" si="3"/>
        <v>0</v>
      </c>
      <c r="D50" s="31"/>
      <c r="E50" s="31"/>
      <c r="F50" s="31"/>
      <c r="G50" s="31"/>
      <c r="H50" s="31"/>
      <c r="I50" s="31"/>
      <c r="J50" s="31"/>
      <c r="K50" s="31"/>
      <c r="L50" s="7">
        <f t="shared" si="4"/>
        <v>48</v>
      </c>
      <c r="M50" s="10"/>
    </row>
    <row r="51" spans="1:13">
      <c r="A51" s="7">
        <f t="shared" si="2"/>
        <v>49</v>
      </c>
      <c r="B51" s="45" t="s">
        <v>343</v>
      </c>
      <c r="C51" s="36">
        <f t="shared" si="3"/>
        <v>0</v>
      </c>
      <c r="D51" s="31"/>
      <c r="E51" s="31"/>
      <c r="F51" s="31"/>
      <c r="G51" s="31"/>
      <c r="H51" s="31"/>
      <c r="I51" s="31"/>
      <c r="J51" s="31"/>
      <c r="K51" s="31"/>
      <c r="L51" s="7">
        <f t="shared" si="4"/>
        <v>49</v>
      </c>
      <c r="M51" s="10"/>
    </row>
    <row r="52" spans="1:13">
      <c r="A52" s="7">
        <f t="shared" si="2"/>
        <v>50</v>
      </c>
      <c r="B52" s="44" t="s">
        <v>344</v>
      </c>
      <c r="C52" s="36">
        <f t="shared" si="3"/>
        <v>0</v>
      </c>
      <c r="D52" s="31"/>
      <c r="E52" s="31"/>
      <c r="F52" s="31"/>
      <c r="G52" s="31"/>
      <c r="H52" s="31"/>
      <c r="I52" s="31"/>
      <c r="J52" s="31"/>
      <c r="K52" s="31"/>
      <c r="L52" s="7">
        <f t="shared" si="4"/>
        <v>50</v>
      </c>
      <c r="M52" s="10"/>
    </row>
    <row r="53" spans="1:13">
      <c r="A53" s="7">
        <f t="shared" si="2"/>
        <v>51</v>
      </c>
      <c r="B53" s="44" t="s">
        <v>345</v>
      </c>
      <c r="C53" s="36">
        <f t="shared" si="3"/>
        <v>0</v>
      </c>
      <c r="D53" s="31"/>
      <c r="E53" s="31"/>
      <c r="F53" s="31"/>
      <c r="G53" s="31"/>
      <c r="H53" s="31"/>
      <c r="I53" s="31"/>
      <c r="J53" s="31"/>
      <c r="K53" s="31"/>
      <c r="L53" s="7">
        <f t="shared" si="4"/>
        <v>51</v>
      </c>
      <c r="M53" s="10"/>
    </row>
    <row r="54" spans="1:13">
      <c r="A54" s="7">
        <f t="shared" si="2"/>
        <v>52</v>
      </c>
      <c r="B54" s="45" t="s">
        <v>346</v>
      </c>
      <c r="C54" s="36">
        <f t="shared" si="3"/>
        <v>0</v>
      </c>
      <c r="D54" s="31"/>
      <c r="E54" s="31"/>
      <c r="F54" s="31"/>
      <c r="G54" s="31"/>
      <c r="H54" s="31"/>
      <c r="I54" s="31"/>
      <c r="J54" s="31"/>
      <c r="K54" s="31"/>
      <c r="L54" s="7">
        <f t="shared" si="4"/>
        <v>52</v>
      </c>
      <c r="M54" s="10"/>
    </row>
    <row r="55" spans="1:13">
      <c r="A55" s="7">
        <f t="shared" si="2"/>
        <v>53</v>
      </c>
      <c r="B55" s="45" t="s">
        <v>347</v>
      </c>
      <c r="C55" s="36">
        <f t="shared" si="3"/>
        <v>1</v>
      </c>
      <c r="D55" s="31"/>
      <c r="E55" s="31"/>
      <c r="F55" s="31">
        <v>1</v>
      </c>
      <c r="G55" s="31"/>
      <c r="H55" s="31"/>
      <c r="I55" s="31"/>
      <c r="J55" s="31"/>
      <c r="K55" s="31"/>
      <c r="L55" s="7">
        <f t="shared" si="4"/>
        <v>53</v>
      </c>
      <c r="M55" s="10"/>
    </row>
    <row r="56" spans="1:13">
      <c r="A56" s="7">
        <f t="shared" si="2"/>
        <v>54</v>
      </c>
      <c r="B56" s="45" t="s">
        <v>348</v>
      </c>
      <c r="C56" s="36">
        <f t="shared" si="3"/>
        <v>1</v>
      </c>
      <c r="D56" s="31"/>
      <c r="E56" s="31"/>
      <c r="F56" s="31"/>
      <c r="G56" s="31"/>
      <c r="H56" s="31"/>
      <c r="I56" s="31"/>
      <c r="J56" s="31">
        <v>1</v>
      </c>
      <c r="K56" s="31"/>
      <c r="L56" s="7">
        <f t="shared" si="4"/>
        <v>54</v>
      </c>
      <c r="M56" s="10"/>
    </row>
    <row r="57" spans="1:13">
      <c r="A57" s="7">
        <f t="shared" si="2"/>
        <v>55</v>
      </c>
      <c r="B57" s="45" t="s">
        <v>349</v>
      </c>
      <c r="C57" s="36">
        <f t="shared" si="3"/>
        <v>0</v>
      </c>
      <c r="D57" s="31"/>
      <c r="E57" s="31"/>
      <c r="F57" s="31"/>
      <c r="G57" s="31"/>
      <c r="H57" s="31"/>
      <c r="I57" s="31"/>
      <c r="J57" s="31"/>
      <c r="K57" s="31"/>
      <c r="L57" s="7">
        <f t="shared" si="4"/>
        <v>55</v>
      </c>
      <c r="M57" s="10"/>
    </row>
    <row r="58" spans="1:13">
      <c r="A58" s="7">
        <f t="shared" si="2"/>
        <v>56</v>
      </c>
      <c r="B58" s="45" t="s">
        <v>350</v>
      </c>
      <c r="C58" s="36">
        <f t="shared" si="3"/>
        <v>0</v>
      </c>
      <c r="D58" s="31"/>
      <c r="E58" s="31"/>
      <c r="F58" s="31"/>
      <c r="G58" s="31"/>
      <c r="H58" s="31"/>
      <c r="I58" s="31"/>
      <c r="J58" s="31"/>
      <c r="K58" s="31"/>
      <c r="L58" s="7">
        <f t="shared" si="4"/>
        <v>56</v>
      </c>
      <c r="M58" s="10"/>
    </row>
    <row r="59" spans="1:13">
      <c r="A59" s="7">
        <f t="shared" si="2"/>
        <v>57</v>
      </c>
      <c r="B59" s="45" t="s">
        <v>351</v>
      </c>
      <c r="C59" s="36">
        <f t="shared" si="3"/>
        <v>0</v>
      </c>
      <c r="D59" s="31"/>
      <c r="E59" s="31"/>
      <c r="F59" s="31"/>
      <c r="G59" s="31"/>
      <c r="H59" s="31"/>
      <c r="I59" s="31"/>
      <c r="J59" s="31"/>
      <c r="K59" s="31"/>
      <c r="L59" s="7">
        <f t="shared" si="4"/>
        <v>57</v>
      </c>
      <c r="M59" s="10"/>
    </row>
    <row r="60" spans="1:13">
      <c r="A60" s="7">
        <f t="shared" si="2"/>
        <v>58</v>
      </c>
      <c r="B60" s="45" t="s">
        <v>352</v>
      </c>
      <c r="C60" s="36">
        <f t="shared" si="3"/>
        <v>0</v>
      </c>
      <c r="D60" s="31"/>
      <c r="E60" s="31"/>
      <c r="F60" s="31"/>
      <c r="G60" s="31"/>
      <c r="H60" s="31"/>
      <c r="I60" s="31"/>
      <c r="J60" s="31"/>
      <c r="K60" s="31"/>
      <c r="L60" s="7">
        <f t="shared" si="4"/>
        <v>58</v>
      </c>
      <c r="M60" s="10"/>
    </row>
    <row r="61" spans="1:13">
      <c r="A61" s="7">
        <f t="shared" si="2"/>
        <v>59</v>
      </c>
      <c r="B61" s="45" t="s">
        <v>353</v>
      </c>
      <c r="C61" s="36">
        <f t="shared" si="3"/>
        <v>0</v>
      </c>
      <c r="D61" s="31"/>
      <c r="E61" s="31"/>
      <c r="F61" s="31"/>
      <c r="G61" s="31"/>
      <c r="H61" s="31"/>
      <c r="I61" s="31"/>
      <c r="J61" s="31"/>
      <c r="K61" s="31"/>
      <c r="L61" s="7">
        <f t="shared" si="4"/>
        <v>59</v>
      </c>
      <c r="M61" s="10"/>
    </row>
    <row r="62" spans="1:13">
      <c r="A62" s="7">
        <f t="shared" si="2"/>
        <v>60</v>
      </c>
      <c r="B62" s="38" t="s">
        <v>354</v>
      </c>
      <c r="C62" s="36">
        <f t="shared" si="3"/>
        <v>0</v>
      </c>
      <c r="D62" s="31"/>
      <c r="E62" s="31"/>
      <c r="F62" s="31"/>
      <c r="G62" s="31"/>
      <c r="H62" s="31"/>
      <c r="I62" s="31"/>
      <c r="J62" s="31"/>
      <c r="K62" s="31"/>
      <c r="L62" s="7">
        <f t="shared" si="4"/>
        <v>60</v>
      </c>
      <c r="M62" s="10"/>
    </row>
    <row r="63" spans="1:13">
      <c r="A63" s="7">
        <f t="shared" si="2"/>
        <v>61</v>
      </c>
      <c r="B63" s="41" t="s">
        <v>355</v>
      </c>
      <c r="C63" s="36">
        <f t="shared" si="3"/>
        <v>0</v>
      </c>
      <c r="D63" s="31"/>
      <c r="E63" s="31"/>
      <c r="F63" s="31"/>
      <c r="G63" s="31"/>
      <c r="H63" s="31"/>
      <c r="I63" s="31"/>
      <c r="J63" s="31"/>
      <c r="K63" s="31"/>
      <c r="L63" s="7">
        <f t="shared" si="4"/>
        <v>61</v>
      </c>
      <c r="M63" s="10"/>
    </row>
    <row r="64" spans="1:13">
      <c r="A64" s="7">
        <f t="shared" si="2"/>
        <v>62</v>
      </c>
      <c r="B64" s="41" t="s">
        <v>356</v>
      </c>
      <c r="C64" s="36">
        <f t="shared" si="3"/>
        <v>0</v>
      </c>
      <c r="D64" s="31"/>
      <c r="E64" s="31"/>
      <c r="F64" s="31"/>
      <c r="G64" s="31"/>
      <c r="H64" s="31"/>
      <c r="I64" s="31"/>
      <c r="J64" s="31"/>
      <c r="K64" s="31"/>
      <c r="L64" s="7">
        <f t="shared" si="4"/>
        <v>62</v>
      </c>
      <c r="M64" s="10"/>
    </row>
    <row r="65" spans="1:13">
      <c r="A65" s="7">
        <f t="shared" si="2"/>
        <v>63</v>
      </c>
      <c r="B65" s="45" t="s">
        <v>357</v>
      </c>
      <c r="C65" s="36">
        <f t="shared" si="3"/>
        <v>1</v>
      </c>
      <c r="D65" s="31"/>
      <c r="E65" s="31"/>
      <c r="F65" s="31"/>
      <c r="G65" s="31"/>
      <c r="H65" s="31"/>
      <c r="I65" s="31">
        <v>1</v>
      </c>
      <c r="J65" s="31"/>
      <c r="K65" s="31"/>
      <c r="L65" s="7">
        <f t="shared" si="4"/>
        <v>63</v>
      </c>
      <c r="M65" s="10"/>
    </row>
    <row r="66" spans="1:13">
      <c r="A66" s="7">
        <f t="shared" si="2"/>
        <v>64</v>
      </c>
      <c r="B66" s="45" t="s">
        <v>358</v>
      </c>
      <c r="C66" s="36">
        <f t="shared" si="3"/>
        <v>0</v>
      </c>
      <c r="D66" s="31"/>
      <c r="E66" s="31"/>
      <c r="F66" s="31"/>
      <c r="G66" s="31"/>
      <c r="H66" s="31"/>
      <c r="I66" s="31"/>
      <c r="J66" s="31"/>
      <c r="K66" s="31"/>
      <c r="L66" s="7">
        <f t="shared" si="4"/>
        <v>64</v>
      </c>
      <c r="M66" s="10"/>
    </row>
    <row r="67" spans="1:13">
      <c r="A67" s="7">
        <f t="shared" si="2"/>
        <v>65</v>
      </c>
      <c r="B67" s="44" t="s">
        <v>359</v>
      </c>
      <c r="C67" s="36">
        <f t="shared" ref="C67:C98" si="5">SUM(D67:L67)-L67</f>
        <v>1</v>
      </c>
      <c r="D67" s="31"/>
      <c r="E67" s="31">
        <v>1</v>
      </c>
      <c r="F67" s="31"/>
      <c r="G67" s="31"/>
      <c r="H67" s="31"/>
      <c r="I67" s="31"/>
      <c r="J67" s="31"/>
      <c r="K67" s="31"/>
      <c r="L67" s="7">
        <f t="shared" ref="L67:L98" si="6">A67</f>
        <v>65</v>
      </c>
      <c r="M67" s="10"/>
    </row>
    <row r="68" spans="1:13">
      <c r="A68" s="7">
        <f t="shared" si="2"/>
        <v>66</v>
      </c>
      <c r="B68" s="45" t="s">
        <v>360</v>
      </c>
      <c r="C68" s="36">
        <f t="shared" si="5"/>
        <v>0</v>
      </c>
      <c r="D68" s="31"/>
      <c r="E68" s="31"/>
      <c r="F68" s="31"/>
      <c r="G68" s="31"/>
      <c r="H68" s="31"/>
      <c r="I68" s="31"/>
      <c r="J68" s="31"/>
      <c r="K68" s="31"/>
      <c r="L68" s="7">
        <f t="shared" si="6"/>
        <v>66</v>
      </c>
      <c r="M68" s="10"/>
    </row>
    <row r="69" spans="1:13">
      <c r="A69" s="7">
        <f t="shared" ref="A69:A132" si="7">A68+1</f>
        <v>67</v>
      </c>
      <c r="B69" s="45" t="s">
        <v>361</v>
      </c>
      <c r="C69" s="36">
        <f t="shared" si="5"/>
        <v>0</v>
      </c>
      <c r="D69" s="31"/>
      <c r="E69" s="31"/>
      <c r="F69" s="31"/>
      <c r="G69" s="31"/>
      <c r="H69" s="31"/>
      <c r="I69" s="31"/>
      <c r="J69" s="31"/>
      <c r="K69" s="31"/>
      <c r="L69" s="7">
        <f t="shared" si="6"/>
        <v>67</v>
      </c>
      <c r="M69" s="10"/>
    </row>
    <row r="70" spans="1:13">
      <c r="A70" s="7">
        <f t="shared" si="7"/>
        <v>68</v>
      </c>
      <c r="B70" s="45" t="s">
        <v>362</v>
      </c>
      <c r="C70" s="36">
        <f t="shared" si="5"/>
        <v>0</v>
      </c>
      <c r="D70" s="31"/>
      <c r="E70" s="31"/>
      <c r="F70" s="31"/>
      <c r="G70" s="31"/>
      <c r="H70" s="31"/>
      <c r="I70" s="31"/>
      <c r="J70" s="31"/>
      <c r="K70" s="31"/>
      <c r="L70" s="7">
        <f t="shared" si="6"/>
        <v>68</v>
      </c>
      <c r="M70" s="10"/>
    </row>
    <row r="71" spans="1:13">
      <c r="A71" s="7">
        <f t="shared" si="7"/>
        <v>69</v>
      </c>
      <c r="B71" s="45" t="s">
        <v>363</v>
      </c>
      <c r="C71" s="36">
        <f t="shared" si="5"/>
        <v>0</v>
      </c>
      <c r="D71" s="31"/>
      <c r="E71" s="31"/>
      <c r="F71" s="31"/>
      <c r="G71" s="31"/>
      <c r="H71" s="31"/>
      <c r="I71" s="31"/>
      <c r="J71" s="31"/>
      <c r="K71" s="31"/>
      <c r="L71" s="7">
        <f t="shared" si="6"/>
        <v>69</v>
      </c>
      <c r="M71" s="10"/>
    </row>
    <row r="72" spans="1:13">
      <c r="A72" s="7">
        <f t="shared" si="7"/>
        <v>70</v>
      </c>
      <c r="B72" s="45" t="s">
        <v>364</v>
      </c>
      <c r="C72" s="36">
        <f t="shared" si="5"/>
        <v>0</v>
      </c>
      <c r="D72" s="31"/>
      <c r="E72" s="31"/>
      <c r="F72" s="31"/>
      <c r="G72" s="31"/>
      <c r="H72" s="31"/>
      <c r="I72" s="31"/>
      <c r="J72" s="31"/>
      <c r="K72" s="31"/>
      <c r="L72" s="7">
        <f t="shared" si="6"/>
        <v>70</v>
      </c>
      <c r="M72" s="10"/>
    </row>
    <row r="73" spans="1:13">
      <c r="A73" s="7">
        <f t="shared" si="7"/>
        <v>71</v>
      </c>
      <c r="B73" s="44" t="s">
        <v>365</v>
      </c>
      <c r="C73" s="36">
        <f t="shared" si="5"/>
        <v>1</v>
      </c>
      <c r="D73" s="31"/>
      <c r="E73" s="31"/>
      <c r="F73" s="31"/>
      <c r="G73" s="31"/>
      <c r="H73" s="31"/>
      <c r="I73" s="31">
        <v>1</v>
      </c>
      <c r="J73" s="31"/>
      <c r="K73" s="31"/>
      <c r="L73" s="7">
        <f t="shared" si="6"/>
        <v>71</v>
      </c>
      <c r="M73" s="10"/>
    </row>
    <row r="74" spans="1:13">
      <c r="A74" s="7">
        <f t="shared" si="7"/>
        <v>72</v>
      </c>
      <c r="B74" s="45" t="s">
        <v>366</v>
      </c>
      <c r="C74" s="36">
        <f t="shared" si="5"/>
        <v>0</v>
      </c>
      <c r="D74" s="31"/>
      <c r="E74" s="31"/>
      <c r="F74" s="31"/>
      <c r="G74" s="31"/>
      <c r="H74" s="31"/>
      <c r="I74" s="31"/>
      <c r="J74" s="31"/>
      <c r="K74" s="31"/>
      <c r="L74" s="7">
        <f t="shared" si="6"/>
        <v>72</v>
      </c>
      <c r="M74" s="10"/>
    </row>
    <row r="75" spans="1:13">
      <c r="A75" s="7">
        <f t="shared" si="7"/>
        <v>73</v>
      </c>
      <c r="B75" s="41" t="s">
        <v>367</v>
      </c>
      <c r="C75" s="36">
        <f t="shared" si="5"/>
        <v>0</v>
      </c>
      <c r="D75" s="31"/>
      <c r="E75" s="31"/>
      <c r="F75" s="31"/>
      <c r="G75" s="31"/>
      <c r="H75" s="31"/>
      <c r="I75" s="31"/>
      <c r="J75" s="31"/>
      <c r="K75" s="31"/>
      <c r="L75" s="7">
        <f t="shared" si="6"/>
        <v>73</v>
      </c>
      <c r="M75" s="10"/>
    </row>
    <row r="76" spans="1:13">
      <c r="A76" s="7">
        <f t="shared" si="7"/>
        <v>74</v>
      </c>
      <c r="B76" s="41" t="s">
        <v>368</v>
      </c>
      <c r="C76" s="36">
        <f t="shared" si="5"/>
        <v>1</v>
      </c>
      <c r="D76" s="31"/>
      <c r="E76" s="31"/>
      <c r="F76" s="31"/>
      <c r="G76" s="31"/>
      <c r="H76" s="31">
        <v>1</v>
      </c>
      <c r="I76" s="31"/>
      <c r="J76" s="31"/>
      <c r="K76" s="31"/>
      <c r="L76" s="7">
        <f t="shared" si="6"/>
        <v>74</v>
      </c>
      <c r="M76" s="10"/>
    </row>
    <row r="77" spans="1:13">
      <c r="A77" s="7">
        <f t="shared" si="7"/>
        <v>75</v>
      </c>
      <c r="B77" s="45" t="s">
        <v>369</v>
      </c>
      <c r="C77" s="36">
        <f t="shared" si="5"/>
        <v>0</v>
      </c>
      <c r="D77" s="31"/>
      <c r="E77" s="31"/>
      <c r="F77" s="31"/>
      <c r="G77" s="31"/>
      <c r="H77" s="31"/>
      <c r="I77" s="31"/>
      <c r="J77" s="31"/>
      <c r="K77" s="31"/>
      <c r="L77" s="7">
        <f t="shared" si="6"/>
        <v>75</v>
      </c>
      <c r="M77" s="10"/>
    </row>
    <row r="78" spans="1:13">
      <c r="A78" s="7">
        <f t="shared" si="7"/>
        <v>76</v>
      </c>
      <c r="B78" s="44" t="s">
        <v>370</v>
      </c>
      <c r="C78" s="36">
        <f t="shared" si="5"/>
        <v>0</v>
      </c>
      <c r="D78" s="31"/>
      <c r="E78" s="31"/>
      <c r="F78" s="31"/>
      <c r="G78" s="31"/>
      <c r="H78" s="31"/>
      <c r="I78" s="31"/>
      <c r="J78" s="31"/>
      <c r="K78" s="31"/>
      <c r="L78" s="7">
        <f t="shared" si="6"/>
        <v>76</v>
      </c>
      <c r="M78" s="10"/>
    </row>
    <row r="79" spans="1:13">
      <c r="A79" s="7">
        <f t="shared" si="7"/>
        <v>77</v>
      </c>
      <c r="B79" s="45" t="s">
        <v>371</v>
      </c>
      <c r="C79" s="36">
        <f t="shared" si="5"/>
        <v>0</v>
      </c>
      <c r="D79" s="31"/>
      <c r="E79" s="31"/>
      <c r="F79" s="31"/>
      <c r="G79" s="31"/>
      <c r="H79" s="31"/>
      <c r="I79" s="31"/>
      <c r="J79" s="31"/>
      <c r="K79" s="31"/>
      <c r="L79" s="7">
        <f t="shared" si="6"/>
        <v>77</v>
      </c>
      <c r="M79" s="10"/>
    </row>
    <row r="80" spans="1:13">
      <c r="A80" s="7">
        <f t="shared" si="7"/>
        <v>78</v>
      </c>
      <c r="B80" s="48" t="s">
        <v>372</v>
      </c>
      <c r="C80" s="36">
        <f t="shared" si="5"/>
        <v>0</v>
      </c>
      <c r="D80" s="31"/>
      <c r="E80" s="31"/>
      <c r="F80" s="31"/>
      <c r="G80" s="31"/>
      <c r="H80" s="31"/>
      <c r="I80" s="31"/>
      <c r="J80" s="31"/>
      <c r="K80" s="31"/>
      <c r="L80" s="7">
        <f t="shared" si="6"/>
        <v>78</v>
      </c>
      <c r="M80" s="10"/>
    </row>
    <row r="81" spans="1:13">
      <c r="A81" s="7">
        <f t="shared" si="7"/>
        <v>79</v>
      </c>
      <c r="B81" s="41" t="s">
        <v>373</v>
      </c>
      <c r="C81" s="36">
        <f t="shared" si="5"/>
        <v>0</v>
      </c>
      <c r="D81" s="31"/>
      <c r="E81" s="31"/>
      <c r="F81" s="31"/>
      <c r="G81" s="31"/>
      <c r="H81" s="31"/>
      <c r="I81" s="31"/>
      <c r="J81" s="31"/>
      <c r="K81" s="31"/>
      <c r="L81" s="7">
        <f t="shared" si="6"/>
        <v>79</v>
      </c>
      <c r="M81" s="10"/>
    </row>
    <row r="82" spans="1:13">
      <c r="A82" s="7">
        <f t="shared" si="7"/>
        <v>80</v>
      </c>
      <c r="B82" s="45" t="s">
        <v>374</v>
      </c>
      <c r="C82" s="36">
        <f t="shared" si="5"/>
        <v>0</v>
      </c>
      <c r="D82" s="31"/>
      <c r="E82" s="31"/>
      <c r="F82" s="31"/>
      <c r="G82" s="31"/>
      <c r="H82" s="31"/>
      <c r="I82" s="31"/>
      <c r="J82" s="31"/>
      <c r="K82" s="31"/>
      <c r="L82" s="7">
        <f t="shared" si="6"/>
        <v>80</v>
      </c>
      <c r="M82" s="10"/>
    </row>
    <row r="83" spans="1:13">
      <c r="A83" s="7">
        <f t="shared" si="7"/>
        <v>81</v>
      </c>
      <c r="B83" s="45" t="s">
        <v>375</v>
      </c>
      <c r="C83" s="36">
        <f t="shared" si="5"/>
        <v>0</v>
      </c>
      <c r="D83" s="31"/>
      <c r="E83" s="31"/>
      <c r="F83" s="31"/>
      <c r="G83" s="31"/>
      <c r="H83" s="31"/>
      <c r="I83" s="31"/>
      <c r="J83" s="31"/>
      <c r="K83" s="31"/>
      <c r="L83" s="7">
        <f t="shared" si="6"/>
        <v>81</v>
      </c>
    </row>
    <row r="84" spans="1:13">
      <c r="A84" s="7">
        <f t="shared" si="7"/>
        <v>82</v>
      </c>
      <c r="B84" s="44" t="s">
        <v>376</v>
      </c>
      <c r="C84" s="36">
        <f t="shared" si="5"/>
        <v>0</v>
      </c>
      <c r="D84" s="31"/>
      <c r="E84" s="31"/>
      <c r="F84" s="31"/>
      <c r="G84" s="31"/>
      <c r="H84" s="31"/>
      <c r="I84" s="31"/>
      <c r="J84" s="31"/>
      <c r="K84" s="31"/>
      <c r="L84" s="7">
        <f t="shared" si="6"/>
        <v>82</v>
      </c>
      <c r="M84" s="8"/>
    </row>
    <row r="85" spans="1:13">
      <c r="A85" s="7">
        <f t="shared" si="7"/>
        <v>83</v>
      </c>
      <c r="B85" s="41" t="s">
        <v>377</v>
      </c>
      <c r="C85" s="36">
        <f t="shared" si="5"/>
        <v>0</v>
      </c>
      <c r="D85" s="31"/>
      <c r="E85" s="31"/>
      <c r="F85" s="31"/>
      <c r="G85" s="31"/>
      <c r="H85" s="31"/>
      <c r="I85" s="31"/>
      <c r="J85" s="31"/>
      <c r="K85" s="31"/>
      <c r="L85" s="7">
        <f t="shared" si="6"/>
        <v>83</v>
      </c>
    </row>
    <row r="86" spans="1:13">
      <c r="A86" s="7">
        <f t="shared" si="7"/>
        <v>84</v>
      </c>
      <c r="B86" s="45" t="s">
        <v>378</v>
      </c>
      <c r="C86" s="36">
        <f t="shared" si="5"/>
        <v>0</v>
      </c>
      <c r="D86" s="31"/>
      <c r="E86" s="31"/>
      <c r="F86" s="31"/>
      <c r="G86" s="31"/>
      <c r="H86" s="31"/>
      <c r="I86" s="31"/>
      <c r="J86" s="31"/>
      <c r="K86" s="31"/>
      <c r="L86" s="7">
        <f t="shared" si="6"/>
        <v>84</v>
      </c>
    </row>
    <row r="87" spans="1:13">
      <c r="A87" s="7">
        <f t="shared" si="7"/>
        <v>85</v>
      </c>
      <c r="B87" s="42" t="s">
        <v>379</v>
      </c>
      <c r="C87" s="36">
        <f t="shared" si="5"/>
        <v>0</v>
      </c>
      <c r="D87" s="31"/>
      <c r="E87" s="31"/>
      <c r="F87" s="31"/>
      <c r="G87" s="31"/>
      <c r="H87" s="31"/>
      <c r="I87" s="31"/>
      <c r="J87" s="31"/>
      <c r="K87" s="31"/>
      <c r="L87" s="7">
        <f t="shared" si="6"/>
        <v>85</v>
      </c>
    </row>
    <row r="88" spans="1:13">
      <c r="A88" s="7">
        <f t="shared" si="7"/>
        <v>86</v>
      </c>
      <c r="B88" s="41" t="s">
        <v>380</v>
      </c>
      <c r="C88" s="36">
        <f t="shared" si="5"/>
        <v>0</v>
      </c>
      <c r="D88" s="31"/>
      <c r="E88" s="31"/>
      <c r="F88" s="31"/>
      <c r="G88" s="31"/>
      <c r="H88" s="31"/>
      <c r="I88" s="31"/>
      <c r="J88" s="31"/>
      <c r="K88" s="31"/>
      <c r="L88" s="7">
        <f t="shared" si="6"/>
        <v>86</v>
      </c>
    </row>
    <row r="89" spans="1:13">
      <c r="A89" s="7">
        <f t="shared" si="7"/>
        <v>87</v>
      </c>
      <c r="B89" s="45" t="s">
        <v>381</v>
      </c>
      <c r="C89" s="36">
        <f t="shared" si="5"/>
        <v>0</v>
      </c>
      <c r="D89" s="31"/>
      <c r="E89" s="31"/>
      <c r="F89" s="31"/>
      <c r="G89" s="31"/>
      <c r="H89" s="31"/>
      <c r="I89" s="31"/>
      <c r="J89" s="31"/>
      <c r="K89" s="31"/>
      <c r="L89" s="7">
        <f t="shared" si="6"/>
        <v>87</v>
      </c>
    </row>
    <row r="90" spans="1:13">
      <c r="A90" s="7">
        <f t="shared" si="7"/>
        <v>88</v>
      </c>
      <c r="B90" s="45" t="s">
        <v>382</v>
      </c>
      <c r="C90" s="36">
        <f t="shared" si="5"/>
        <v>0</v>
      </c>
      <c r="D90" s="31"/>
      <c r="E90" s="31"/>
      <c r="F90" s="31"/>
      <c r="G90" s="31"/>
      <c r="H90" s="31"/>
      <c r="I90" s="31"/>
      <c r="J90" s="31"/>
      <c r="K90" s="31"/>
      <c r="L90" s="7">
        <f t="shared" si="6"/>
        <v>88</v>
      </c>
    </row>
    <row r="91" spans="1:13">
      <c r="A91" s="7">
        <f t="shared" si="7"/>
        <v>89</v>
      </c>
      <c r="B91" s="41" t="s">
        <v>383</v>
      </c>
      <c r="C91" s="36">
        <f t="shared" si="5"/>
        <v>0</v>
      </c>
      <c r="D91" s="31"/>
      <c r="E91" s="31"/>
      <c r="F91" s="31"/>
      <c r="G91" s="31"/>
      <c r="H91" s="31"/>
      <c r="I91" s="31"/>
      <c r="J91" s="31"/>
      <c r="K91" s="31"/>
      <c r="L91" s="7">
        <f t="shared" si="6"/>
        <v>89</v>
      </c>
    </row>
    <row r="92" spans="1:13">
      <c r="A92" s="7">
        <f t="shared" si="7"/>
        <v>90</v>
      </c>
      <c r="B92" s="41" t="s">
        <v>384</v>
      </c>
      <c r="C92" s="36">
        <f t="shared" si="5"/>
        <v>0</v>
      </c>
      <c r="D92" s="31"/>
      <c r="E92" s="31"/>
      <c r="F92" s="31"/>
      <c r="G92" s="31"/>
      <c r="H92" s="31"/>
      <c r="I92" s="31"/>
      <c r="J92" s="31"/>
      <c r="K92" s="31"/>
      <c r="L92" s="7">
        <f t="shared" si="6"/>
        <v>90</v>
      </c>
    </row>
    <row r="93" spans="1:13">
      <c r="A93" s="7">
        <f t="shared" si="7"/>
        <v>91</v>
      </c>
      <c r="B93" s="41" t="s">
        <v>385</v>
      </c>
      <c r="C93" s="36">
        <f t="shared" si="5"/>
        <v>7</v>
      </c>
      <c r="D93" s="31">
        <v>2</v>
      </c>
      <c r="E93" s="31">
        <v>1</v>
      </c>
      <c r="F93" s="31">
        <v>1</v>
      </c>
      <c r="G93" s="31"/>
      <c r="H93" s="31">
        <v>1</v>
      </c>
      <c r="I93" s="31"/>
      <c r="J93" s="31">
        <v>1</v>
      </c>
      <c r="K93" s="31">
        <v>1</v>
      </c>
      <c r="L93" s="7">
        <f t="shared" si="6"/>
        <v>91</v>
      </c>
    </row>
    <row r="94" spans="1:13">
      <c r="A94" s="7">
        <f t="shared" si="7"/>
        <v>92</v>
      </c>
      <c r="B94" s="41" t="s">
        <v>386</v>
      </c>
      <c r="C94" s="36">
        <f t="shared" si="5"/>
        <v>0</v>
      </c>
      <c r="D94" s="31"/>
      <c r="E94" s="31"/>
      <c r="F94" s="31"/>
      <c r="G94" s="31"/>
      <c r="H94" s="31"/>
      <c r="I94" s="31"/>
      <c r="J94" s="31"/>
      <c r="K94" s="31"/>
      <c r="L94" s="7">
        <f t="shared" si="6"/>
        <v>92</v>
      </c>
    </row>
    <row r="95" spans="1:13">
      <c r="A95" s="7">
        <f t="shared" si="7"/>
        <v>93</v>
      </c>
      <c r="B95" s="41" t="s">
        <v>387</v>
      </c>
      <c r="C95" s="36">
        <f t="shared" si="5"/>
        <v>0</v>
      </c>
      <c r="D95" s="31"/>
      <c r="E95" s="31"/>
      <c r="F95" s="31"/>
      <c r="G95" s="31"/>
      <c r="H95" s="31"/>
      <c r="I95" s="31"/>
      <c r="J95" s="31"/>
      <c r="K95" s="31"/>
      <c r="L95" s="7">
        <f t="shared" si="6"/>
        <v>93</v>
      </c>
    </row>
    <row r="96" spans="1:13">
      <c r="A96" s="7">
        <f t="shared" si="7"/>
        <v>94</v>
      </c>
      <c r="B96" s="41" t="s">
        <v>388</v>
      </c>
      <c r="C96" s="36">
        <f t="shared" si="5"/>
        <v>0</v>
      </c>
      <c r="D96" s="31"/>
      <c r="E96" s="31"/>
      <c r="F96" s="31"/>
      <c r="G96" s="31"/>
      <c r="H96" s="31"/>
      <c r="I96" s="31"/>
      <c r="J96" s="31"/>
      <c r="K96" s="31"/>
      <c r="L96" s="7">
        <f t="shared" si="6"/>
        <v>94</v>
      </c>
    </row>
    <row r="97" spans="1:12">
      <c r="A97" s="7">
        <f t="shared" si="7"/>
        <v>95</v>
      </c>
      <c r="B97" s="41" t="s">
        <v>389</v>
      </c>
      <c r="C97" s="36">
        <f t="shared" si="5"/>
        <v>0</v>
      </c>
      <c r="D97" s="31"/>
      <c r="E97" s="31"/>
      <c r="F97" s="31"/>
      <c r="G97" s="31"/>
      <c r="H97" s="31"/>
      <c r="I97" s="31"/>
      <c r="J97" s="31"/>
      <c r="K97" s="31"/>
      <c r="L97" s="7">
        <f t="shared" si="6"/>
        <v>95</v>
      </c>
    </row>
    <row r="98" spans="1:12">
      <c r="A98" s="7">
        <f t="shared" si="7"/>
        <v>96</v>
      </c>
      <c r="B98" s="41" t="s">
        <v>390</v>
      </c>
      <c r="C98" s="36">
        <f t="shared" si="5"/>
        <v>0</v>
      </c>
      <c r="D98" s="31"/>
      <c r="E98" s="31"/>
      <c r="F98" s="31"/>
      <c r="G98" s="31"/>
      <c r="H98" s="31"/>
      <c r="I98" s="31"/>
      <c r="J98" s="31"/>
      <c r="K98" s="31"/>
      <c r="L98" s="7">
        <f t="shared" si="6"/>
        <v>96</v>
      </c>
    </row>
    <row r="99" spans="1:12">
      <c r="A99" s="7">
        <f t="shared" si="7"/>
        <v>97</v>
      </c>
      <c r="B99" s="41" t="s">
        <v>391</v>
      </c>
      <c r="C99" s="36">
        <f t="shared" ref="C99:C130" si="8">SUM(D99:L99)-L99</f>
        <v>0</v>
      </c>
      <c r="D99" s="31"/>
      <c r="E99" s="31"/>
      <c r="F99" s="31"/>
      <c r="G99" s="31"/>
      <c r="H99" s="31"/>
      <c r="I99" s="31"/>
      <c r="J99" s="31"/>
      <c r="K99" s="31"/>
      <c r="L99" s="7">
        <f t="shared" ref="L99:L130" si="9">A99</f>
        <v>97</v>
      </c>
    </row>
    <row r="100" spans="1:12">
      <c r="A100" s="7">
        <f t="shared" si="7"/>
        <v>98</v>
      </c>
      <c r="B100" s="41" t="s">
        <v>392</v>
      </c>
      <c r="C100" s="36">
        <f t="shared" si="8"/>
        <v>0</v>
      </c>
      <c r="D100" s="31"/>
      <c r="E100" s="31"/>
      <c r="F100" s="31"/>
      <c r="G100" s="31"/>
      <c r="H100" s="31"/>
      <c r="I100" s="31"/>
      <c r="J100" s="31"/>
      <c r="K100" s="31"/>
      <c r="L100" s="7">
        <f t="shared" si="9"/>
        <v>98</v>
      </c>
    </row>
    <row r="101" spans="1:12">
      <c r="A101" s="7">
        <f t="shared" si="7"/>
        <v>99</v>
      </c>
      <c r="B101" s="44" t="s">
        <v>393</v>
      </c>
      <c r="C101" s="36">
        <f t="shared" si="8"/>
        <v>0</v>
      </c>
      <c r="D101" s="31"/>
      <c r="E101" s="31"/>
      <c r="F101" s="31"/>
      <c r="G101" s="31"/>
      <c r="H101" s="31"/>
      <c r="I101" s="31"/>
      <c r="J101" s="31"/>
      <c r="K101" s="31"/>
      <c r="L101" s="7">
        <f t="shared" si="9"/>
        <v>99</v>
      </c>
    </row>
    <row r="102" spans="1:12">
      <c r="A102" s="7">
        <f t="shared" si="7"/>
        <v>100</v>
      </c>
      <c r="B102" s="41" t="s">
        <v>394</v>
      </c>
      <c r="C102" s="36">
        <f t="shared" si="8"/>
        <v>0</v>
      </c>
      <c r="D102" s="31"/>
      <c r="E102" s="31"/>
      <c r="F102" s="31"/>
      <c r="G102" s="31"/>
      <c r="H102" s="31"/>
      <c r="I102" s="31"/>
      <c r="J102" s="31"/>
      <c r="K102" s="31"/>
      <c r="L102" s="7">
        <f t="shared" si="9"/>
        <v>100</v>
      </c>
    </row>
    <row r="103" spans="1:12">
      <c r="A103" s="7">
        <f t="shared" si="7"/>
        <v>101</v>
      </c>
      <c r="B103" s="44" t="s">
        <v>395</v>
      </c>
      <c r="C103" s="36">
        <f t="shared" si="8"/>
        <v>0</v>
      </c>
      <c r="D103" s="31"/>
      <c r="E103" s="31"/>
      <c r="F103" s="31"/>
      <c r="G103" s="31"/>
      <c r="H103" s="31"/>
      <c r="I103" s="31"/>
      <c r="J103" s="31"/>
      <c r="K103" s="31"/>
      <c r="L103" s="7">
        <f t="shared" si="9"/>
        <v>101</v>
      </c>
    </row>
    <row r="104" spans="1:12">
      <c r="A104" s="7">
        <f t="shared" si="7"/>
        <v>102</v>
      </c>
      <c r="B104" s="46" t="s">
        <v>396</v>
      </c>
      <c r="C104" s="36">
        <f t="shared" si="8"/>
        <v>0</v>
      </c>
      <c r="D104" s="31"/>
      <c r="E104" s="31"/>
      <c r="F104" s="31"/>
      <c r="G104" s="31"/>
      <c r="H104" s="31"/>
      <c r="I104" s="31"/>
      <c r="J104" s="31"/>
      <c r="K104" s="31"/>
      <c r="L104" s="7">
        <f t="shared" si="9"/>
        <v>102</v>
      </c>
    </row>
    <row r="105" spans="1:12">
      <c r="A105" s="7">
        <f t="shared" si="7"/>
        <v>103</v>
      </c>
      <c r="B105" s="41" t="s">
        <v>397</v>
      </c>
      <c r="C105" s="36">
        <f t="shared" si="8"/>
        <v>0</v>
      </c>
      <c r="D105" s="31"/>
      <c r="E105" s="31"/>
      <c r="F105" s="31"/>
      <c r="G105" s="31"/>
      <c r="H105" s="31"/>
      <c r="I105" s="31"/>
      <c r="J105" s="31"/>
      <c r="K105" s="31"/>
      <c r="L105" s="7">
        <f t="shared" si="9"/>
        <v>103</v>
      </c>
    </row>
    <row r="106" spans="1:12">
      <c r="A106" s="7">
        <f t="shared" si="7"/>
        <v>104</v>
      </c>
      <c r="B106" s="44" t="s">
        <v>398</v>
      </c>
      <c r="C106" s="36">
        <f t="shared" si="8"/>
        <v>1</v>
      </c>
      <c r="D106" s="31">
        <v>1</v>
      </c>
      <c r="E106" s="31"/>
      <c r="F106" s="31"/>
      <c r="G106" s="31"/>
      <c r="H106" s="31"/>
      <c r="I106" s="31"/>
      <c r="J106" s="31"/>
      <c r="K106" s="31"/>
      <c r="L106" s="7">
        <f t="shared" si="9"/>
        <v>104</v>
      </c>
    </row>
    <row r="107" spans="1:12">
      <c r="A107" s="7">
        <f t="shared" si="7"/>
        <v>105</v>
      </c>
      <c r="B107" s="49" t="s">
        <v>399</v>
      </c>
      <c r="C107" s="36">
        <f t="shared" si="8"/>
        <v>0</v>
      </c>
      <c r="D107" s="31"/>
      <c r="E107" s="31"/>
      <c r="F107" s="31"/>
      <c r="G107" s="31"/>
      <c r="H107" s="31"/>
      <c r="I107" s="31"/>
      <c r="J107" s="31"/>
      <c r="K107" s="31"/>
      <c r="L107" s="7">
        <f t="shared" si="9"/>
        <v>105</v>
      </c>
    </row>
    <row r="108" spans="1:12">
      <c r="A108" s="7">
        <f t="shared" si="7"/>
        <v>106</v>
      </c>
      <c r="B108" s="45" t="s">
        <v>400</v>
      </c>
      <c r="C108" s="36">
        <f t="shared" si="8"/>
        <v>0</v>
      </c>
      <c r="D108" s="31"/>
      <c r="E108" s="31"/>
      <c r="F108" s="31"/>
      <c r="G108" s="31"/>
      <c r="H108" s="31"/>
      <c r="I108" s="31"/>
      <c r="J108" s="31"/>
      <c r="K108" s="31"/>
      <c r="L108" s="7">
        <f t="shared" si="9"/>
        <v>106</v>
      </c>
    </row>
    <row r="109" spans="1:12">
      <c r="A109" s="7">
        <f t="shared" si="7"/>
        <v>107</v>
      </c>
      <c r="B109" s="44" t="s">
        <v>401</v>
      </c>
      <c r="C109" s="36">
        <f t="shared" si="8"/>
        <v>0</v>
      </c>
      <c r="D109" s="31"/>
      <c r="E109" s="31"/>
      <c r="F109" s="31"/>
      <c r="G109" s="31"/>
      <c r="H109" s="31"/>
      <c r="I109" s="31"/>
      <c r="J109" s="31"/>
      <c r="K109" s="31"/>
      <c r="L109" s="7">
        <f t="shared" si="9"/>
        <v>107</v>
      </c>
    </row>
    <row r="110" spans="1:12">
      <c r="A110" s="7">
        <f t="shared" si="7"/>
        <v>108</v>
      </c>
      <c r="B110" s="38" t="s">
        <v>402</v>
      </c>
      <c r="C110" s="36">
        <f t="shared" si="8"/>
        <v>0</v>
      </c>
      <c r="D110" s="31"/>
      <c r="E110" s="31"/>
      <c r="F110" s="31"/>
      <c r="G110" s="31"/>
      <c r="H110" s="31"/>
      <c r="I110" s="31"/>
      <c r="J110" s="31"/>
      <c r="K110" s="31"/>
      <c r="L110" s="7">
        <f t="shared" si="9"/>
        <v>108</v>
      </c>
    </row>
    <row r="111" spans="1:12">
      <c r="A111" s="7">
        <f t="shared" si="7"/>
        <v>109</v>
      </c>
      <c r="B111" s="44" t="s">
        <v>403</v>
      </c>
      <c r="C111" s="36">
        <f t="shared" si="8"/>
        <v>0</v>
      </c>
      <c r="D111" s="31"/>
      <c r="E111" s="31"/>
      <c r="F111" s="31"/>
      <c r="G111" s="31"/>
      <c r="H111" s="31"/>
      <c r="I111" s="31"/>
      <c r="J111" s="31"/>
      <c r="K111" s="31"/>
      <c r="L111" s="7">
        <f t="shared" si="9"/>
        <v>109</v>
      </c>
    </row>
    <row r="112" spans="1:12">
      <c r="A112" s="7">
        <f t="shared" si="7"/>
        <v>110</v>
      </c>
      <c r="B112" s="41" t="s">
        <v>404</v>
      </c>
      <c r="C112" s="36">
        <f t="shared" si="8"/>
        <v>0</v>
      </c>
      <c r="D112" s="31"/>
      <c r="E112" s="31"/>
      <c r="F112" s="31"/>
      <c r="G112" s="31"/>
      <c r="H112" s="31"/>
      <c r="I112" s="31"/>
      <c r="J112" s="31"/>
      <c r="K112" s="31"/>
      <c r="L112" s="7">
        <f t="shared" si="9"/>
        <v>110</v>
      </c>
    </row>
    <row r="113" spans="1:12">
      <c r="A113" s="7">
        <f t="shared" si="7"/>
        <v>111</v>
      </c>
      <c r="B113" s="41" t="s">
        <v>405</v>
      </c>
      <c r="C113" s="36">
        <f t="shared" si="8"/>
        <v>0</v>
      </c>
      <c r="D113" s="31"/>
      <c r="E113" s="31"/>
      <c r="F113" s="31"/>
      <c r="G113" s="31"/>
      <c r="H113" s="31"/>
      <c r="I113" s="31"/>
      <c r="J113" s="31"/>
      <c r="K113" s="31"/>
      <c r="L113" s="7">
        <f t="shared" si="9"/>
        <v>111</v>
      </c>
    </row>
    <row r="114" spans="1:12">
      <c r="A114" s="7">
        <f t="shared" si="7"/>
        <v>112</v>
      </c>
      <c r="B114" s="41" t="s">
        <v>406</v>
      </c>
      <c r="C114" s="36">
        <f t="shared" si="8"/>
        <v>0</v>
      </c>
      <c r="D114" s="31"/>
      <c r="E114" s="31"/>
      <c r="F114" s="31"/>
      <c r="G114" s="31"/>
      <c r="H114" s="31"/>
      <c r="I114" s="31"/>
      <c r="J114" s="31"/>
      <c r="K114" s="31"/>
      <c r="L114" s="7">
        <f t="shared" si="9"/>
        <v>112</v>
      </c>
    </row>
    <row r="115" spans="1:12">
      <c r="A115" s="7">
        <f t="shared" si="7"/>
        <v>113</v>
      </c>
      <c r="B115" s="41" t="s">
        <v>407</v>
      </c>
      <c r="C115" s="36">
        <f t="shared" si="8"/>
        <v>1</v>
      </c>
      <c r="D115" s="31"/>
      <c r="E115" s="31">
        <v>1</v>
      </c>
      <c r="F115" s="31"/>
      <c r="G115" s="31"/>
      <c r="H115" s="31"/>
      <c r="I115" s="31"/>
      <c r="J115" s="31"/>
      <c r="K115" s="31"/>
      <c r="L115" s="7">
        <f t="shared" si="9"/>
        <v>113</v>
      </c>
    </row>
    <row r="116" spans="1:12">
      <c r="A116" s="7">
        <f t="shared" si="7"/>
        <v>114</v>
      </c>
      <c r="B116" s="38" t="s">
        <v>408</v>
      </c>
      <c r="C116" s="36">
        <f t="shared" si="8"/>
        <v>0</v>
      </c>
      <c r="D116" s="31"/>
      <c r="E116" s="31"/>
      <c r="F116" s="31"/>
      <c r="G116" s="31"/>
      <c r="H116" s="31"/>
      <c r="I116" s="31"/>
      <c r="J116" s="31"/>
      <c r="K116" s="31"/>
      <c r="L116" s="7">
        <f t="shared" si="9"/>
        <v>114</v>
      </c>
    </row>
    <row r="117" spans="1:12">
      <c r="A117" s="7">
        <f t="shared" si="7"/>
        <v>115</v>
      </c>
      <c r="B117" s="41" t="s">
        <v>409</v>
      </c>
      <c r="C117" s="36">
        <f t="shared" si="8"/>
        <v>0</v>
      </c>
      <c r="D117" s="31"/>
      <c r="E117" s="31"/>
      <c r="F117" s="31"/>
      <c r="G117" s="31"/>
      <c r="H117" s="31"/>
      <c r="I117" s="31"/>
      <c r="J117" s="31"/>
      <c r="K117" s="31"/>
      <c r="L117" s="7">
        <f t="shared" si="9"/>
        <v>115</v>
      </c>
    </row>
    <row r="118" spans="1:12">
      <c r="A118" s="7">
        <f t="shared" si="7"/>
        <v>116</v>
      </c>
      <c r="B118" s="41" t="s">
        <v>410</v>
      </c>
      <c r="C118" s="36">
        <f t="shared" si="8"/>
        <v>0</v>
      </c>
      <c r="D118" s="31"/>
      <c r="E118" s="31"/>
      <c r="F118" s="31"/>
      <c r="G118" s="31"/>
      <c r="H118" s="31"/>
      <c r="I118" s="31"/>
      <c r="J118" s="31"/>
      <c r="K118" s="31"/>
      <c r="L118" s="7">
        <f t="shared" si="9"/>
        <v>116</v>
      </c>
    </row>
    <row r="119" spans="1:12">
      <c r="A119" s="7">
        <f t="shared" si="7"/>
        <v>117</v>
      </c>
      <c r="B119" s="38" t="s">
        <v>411</v>
      </c>
      <c r="C119" s="36">
        <f t="shared" si="8"/>
        <v>1</v>
      </c>
      <c r="D119" s="31"/>
      <c r="E119" s="31">
        <v>1</v>
      </c>
      <c r="F119" s="31"/>
      <c r="G119" s="31"/>
      <c r="H119" s="31"/>
      <c r="I119" s="31"/>
      <c r="J119" s="31"/>
      <c r="K119" s="31"/>
      <c r="L119" s="7">
        <f t="shared" si="9"/>
        <v>117</v>
      </c>
    </row>
    <row r="120" spans="1:12">
      <c r="A120" s="7">
        <f t="shared" si="7"/>
        <v>118</v>
      </c>
      <c r="B120" s="41" t="s">
        <v>412</v>
      </c>
      <c r="C120" s="36">
        <f t="shared" si="8"/>
        <v>0</v>
      </c>
      <c r="D120" s="31"/>
      <c r="E120" s="31"/>
      <c r="F120" s="31"/>
      <c r="G120" s="31"/>
      <c r="H120" s="31"/>
      <c r="I120" s="31"/>
      <c r="J120" s="31"/>
      <c r="K120" s="31"/>
      <c r="L120" s="7">
        <f t="shared" si="9"/>
        <v>118</v>
      </c>
    </row>
    <row r="121" spans="1:12">
      <c r="A121" s="7">
        <f t="shared" si="7"/>
        <v>119</v>
      </c>
      <c r="B121" s="50" t="s">
        <v>413</v>
      </c>
      <c r="C121" s="36">
        <f t="shared" si="8"/>
        <v>1</v>
      </c>
      <c r="D121" s="31"/>
      <c r="E121" s="31">
        <v>1</v>
      </c>
      <c r="F121" s="31"/>
      <c r="G121" s="31"/>
      <c r="H121" s="31"/>
      <c r="I121" s="31"/>
      <c r="J121" s="31"/>
      <c r="K121" s="31"/>
      <c r="L121" s="7">
        <f t="shared" si="9"/>
        <v>119</v>
      </c>
    </row>
    <row r="122" spans="1:12">
      <c r="A122" s="7">
        <f t="shared" si="7"/>
        <v>120</v>
      </c>
      <c r="B122" s="41" t="s">
        <v>414</v>
      </c>
      <c r="C122" s="36">
        <f t="shared" si="8"/>
        <v>0</v>
      </c>
      <c r="D122" s="31"/>
      <c r="E122" s="31"/>
      <c r="F122" s="31"/>
      <c r="G122" s="31"/>
      <c r="H122" s="31"/>
      <c r="I122" s="31"/>
      <c r="J122" s="31"/>
      <c r="K122" s="31"/>
      <c r="L122" s="7">
        <f t="shared" si="9"/>
        <v>120</v>
      </c>
    </row>
    <row r="123" spans="1:12">
      <c r="A123" s="7">
        <f t="shared" si="7"/>
        <v>121</v>
      </c>
      <c r="B123" s="41" t="s">
        <v>415</v>
      </c>
      <c r="C123" s="36">
        <f t="shared" si="8"/>
        <v>0</v>
      </c>
      <c r="D123" s="31"/>
      <c r="E123" s="31"/>
      <c r="F123" s="31"/>
      <c r="G123" s="31"/>
      <c r="H123" s="31"/>
      <c r="I123" s="31"/>
      <c r="J123" s="31"/>
      <c r="K123" s="31"/>
      <c r="L123" s="7">
        <f t="shared" si="9"/>
        <v>121</v>
      </c>
    </row>
    <row r="124" spans="1:12">
      <c r="A124" s="7">
        <f t="shared" si="7"/>
        <v>122</v>
      </c>
      <c r="B124" s="45" t="s">
        <v>416</v>
      </c>
      <c r="C124" s="36">
        <f t="shared" si="8"/>
        <v>1</v>
      </c>
      <c r="D124" s="31"/>
      <c r="E124" s="31">
        <v>1</v>
      </c>
      <c r="F124" s="31"/>
      <c r="G124" s="31"/>
      <c r="H124" s="31"/>
      <c r="I124" s="31"/>
      <c r="J124" s="31"/>
      <c r="K124" s="31"/>
      <c r="L124" s="7">
        <f t="shared" si="9"/>
        <v>122</v>
      </c>
    </row>
    <row r="125" spans="1:12">
      <c r="A125" s="7">
        <f t="shared" si="7"/>
        <v>123</v>
      </c>
      <c r="B125" s="41" t="s">
        <v>417</v>
      </c>
      <c r="C125" s="36">
        <f t="shared" si="8"/>
        <v>4</v>
      </c>
      <c r="D125" s="31"/>
      <c r="E125" s="31">
        <v>1</v>
      </c>
      <c r="F125" s="31">
        <v>1</v>
      </c>
      <c r="G125" s="31">
        <v>1</v>
      </c>
      <c r="H125" s="31"/>
      <c r="I125" s="31"/>
      <c r="J125" s="31">
        <v>1</v>
      </c>
      <c r="K125" s="31"/>
      <c r="L125" s="7">
        <f t="shared" si="9"/>
        <v>123</v>
      </c>
    </row>
    <row r="126" spans="1:12">
      <c r="A126" s="7">
        <f t="shared" si="7"/>
        <v>124</v>
      </c>
      <c r="B126" s="41" t="s">
        <v>418</v>
      </c>
      <c r="C126" s="36">
        <f t="shared" si="8"/>
        <v>0</v>
      </c>
      <c r="D126" s="31"/>
      <c r="E126" s="31"/>
      <c r="F126" s="31"/>
      <c r="G126" s="31"/>
      <c r="H126" s="31"/>
      <c r="I126" s="31"/>
      <c r="J126" s="31"/>
      <c r="K126" s="31"/>
      <c r="L126" s="7">
        <f t="shared" si="9"/>
        <v>124</v>
      </c>
    </row>
    <row r="127" spans="1:12">
      <c r="A127" s="7">
        <f t="shared" si="7"/>
        <v>125</v>
      </c>
      <c r="B127" s="51" t="s">
        <v>419</v>
      </c>
      <c r="C127" s="36">
        <f t="shared" si="8"/>
        <v>0</v>
      </c>
      <c r="D127" s="31"/>
      <c r="E127" s="31"/>
      <c r="F127" s="31"/>
      <c r="G127" s="31"/>
      <c r="H127" s="31"/>
      <c r="I127" s="31"/>
      <c r="J127" s="31"/>
      <c r="K127" s="31"/>
      <c r="L127" s="7">
        <f t="shared" si="9"/>
        <v>125</v>
      </c>
    </row>
    <row r="128" spans="1:12">
      <c r="A128" s="7">
        <f t="shared" si="7"/>
        <v>126</v>
      </c>
      <c r="B128" s="51" t="s">
        <v>420</v>
      </c>
      <c r="C128" s="36">
        <f t="shared" si="8"/>
        <v>0</v>
      </c>
      <c r="D128" s="31"/>
      <c r="E128" s="31"/>
      <c r="F128" s="31"/>
      <c r="G128" s="31"/>
      <c r="H128" s="31"/>
      <c r="I128" s="31"/>
      <c r="J128" s="31"/>
      <c r="K128" s="31"/>
      <c r="L128" s="7">
        <f t="shared" si="9"/>
        <v>126</v>
      </c>
    </row>
    <row r="129" spans="1:12">
      <c r="A129" s="7">
        <f t="shared" si="7"/>
        <v>127</v>
      </c>
      <c r="B129" s="38" t="s">
        <v>421</v>
      </c>
      <c r="C129" s="36">
        <f t="shared" si="8"/>
        <v>0</v>
      </c>
      <c r="D129" s="31"/>
      <c r="E129" s="31"/>
      <c r="F129" s="31"/>
      <c r="G129" s="31"/>
      <c r="H129" s="31"/>
      <c r="I129" s="31"/>
      <c r="J129" s="31"/>
      <c r="K129" s="31"/>
      <c r="L129" s="7">
        <f t="shared" si="9"/>
        <v>127</v>
      </c>
    </row>
    <row r="130" spans="1:12">
      <c r="A130" s="7">
        <f t="shared" si="7"/>
        <v>128</v>
      </c>
      <c r="B130" s="41" t="s">
        <v>422</v>
      </c>
      <c r="C130" s="36">
        <f t="shared" si="8"/>
        <v>0</v>
      </c>
      <c r="D130" s="31"/>
      <c r="E130" s="31"/>
      <c r="F130" s="31"/>
      <c r="G130" s="31"/>
      <c r="H130" s="31"/>
      <c r="I130" s="31"/>
      <c r="J130" s="31"/>
      <c r="K130" s="31"/>
      <c r="L130" s="7">
        <f t="shared" si="9"/>
        <v>128</v>
      </c>
    </row>
    <row r="131" spans="1:12">
      <c r="A131" s="7">
        <f t="shared" si="7"/>
        <v>129</v>
      </c>
      <c r="B131" s="38" t="s">
        <v>423</v>
      </c>
      <c r="C131" s="36">
        <f t="shared" ref="C131:C162" si="10">SUM(D131:L131)-L131</f>
        <v>0</v>
      </c>
      <c r="D131" s="31"/>
      <c r="E131" s="31"/>
      <c r="F131" s="31"/>
      <c r="G131" s="31"/>
      <c r="H131" s="31"/>
      <c r="I131" s="31"/>
      <c r="J131" s="31"/>
      <c r="K131" s="31"/>
      <c r="L131" s="7">
        <f t="shared" ref="L131:L162" si="11">A131</f>
        <v>129</v>
      </c>
    </row>
    <row r="132" spans="1:12">
      <c r="A132" s="7">
        <f t="shared" si="7"/>
        <v>130</v>
      </c>
      <c r="B132" s="41" t="s">
        <v>424</v>
      </c>
      <c r="C132" s="36">
        <f t="shared" si="10"/>
        <v>0</v>
      </c>
      <c r="D132" s="31"/>
      <c r="E132" s="31"/>
      <c r="F132" s="31"/>
      <c r="G132" s="31"/>
      <c r="H132" s="31"/>
      <c r="I132" s="31"/>
      <c r="J132" s="31"/>
      <c r="K132" s="31"/>
      <c r="L132" s="7">
        <f t="shared" si="11"/>
        <v>130</v>
      </c>
    </row>
    <row r="133" spans="1:12">
      <c r="A133" s="7">
        <f t="shared" ref="A133:A182" si="12">A132+1</f>
        <v>131</v>
      </c>
      <c r="B133" s="45" t="s">
        <v>425</v>
      </c>
      <c r="C133" s="36">
        <f t="shared" si="10"/>
        <v>1</v>
      </c>
      <c r="D133" s="31"/>
      <c r="E133" s="31"/>
      <c r="F133" s="31">
        <v>1</v>
      </c>
      <c r="G133" s="31"/>
      <c r="H133" s="31"/>
      <c r="I133" s="31"/>
      <c r="J133" s="31"/>
      <c r="K133" s="31"/>
      <c r="L133" s="7">
        <f t="shared" si="11"/>
        <v>131</v>
      </c>
    </row>
    <row r="134" spans="1:12">
      <c r="A134" s="7">
        <f t="shared" si="12"/>
        <v>132</v>
      </c>
      <c r="B134" s="41" t="s">
        <v>426</v>
      </c>
      <c r="C134" s="36">
        <f t="shared" si="10"/>
        <v>0</v>
      </c>
      <c r="D134" s="31"/>
      <c r="E134" s="31"/>
      <c r="F134" s="31"/>
      <c r="G134" s="31"/>
      <c r="H134" s="31"/>
      <c r="I134" s="31"/>
      <c r="J134" s="31"/>
      <c r="K134" s="31"/>
      <c r="L134" s="7">
        <f t="shared" si="11"/>
        <v>132</v>
      </c>
    </row>
    <row r="135" spans="1:12">
      <c r="A135" s="7">
        <f t="shared" si="12"/>
        <v>133</v>
      </c>
      <c r="B135" s="44" t="s">
        <v>427</v>
      </c>
      <c r="C135" s="36">
        <f t="shared" si="10"/>
        <v>0</v>
      </c>
      <c r="D135" s="31"/>
      <c r="E135" s="31"/>
      <c r="F135" s="31"/>
      <c r="G135" s="31"/>
      <c r="H135" s="31"/>
      <c r="I135" s="31"/>
      <c r="J135" s="31"/>
      <c r="K135" s="31"/>
      <c r="L135" s="7">
        <f t="shared" si="11"/>
        <v>133</v>
      </c>
    </row>
    <row r="136" spans="1:12">
      <c r="A136" s="7">
        <f t="shared" si="12"/>
        <v>134</v>
      </c>
      <c r="B136" s="38" t="s">
        <v>428</v>
      </c>
      <c r="C136" s="36">
        <f t="shared" si="10"/>
        <v>0</v>
      </c>
      <c r="D136" s="31"/>
      <c r="E136" s="31"/>
      <c r="F136" s="31"/>
      <c r="G136" s="31"/>
      <c r="H136" s="31"/>
      <c r="I136" s="31"/>
      <c r="J136" s="31"/>
      <c r="K136" s="31"/>
      <c r="L136" s="7">
        <f t="shared" si="11"/>
        <v>134</v>
      </c>
    </row>
    <row r="137" spans="1:12">
      <c r="A137" s="7">
        <f t="shared" si="12"/>
        <v>135</v>
      </c>
      <c r="B137" s="38" t="s">
        <v>429</v>
      </c>
      <c r="C137" s="36">
        <f t="shared" si="10"/>
        <v>0</v>
      </c>
      <c r="D137" s="31"/>
      <c r="E137" s="31"/>
      <c r="F137" s="31"/>
      <c r="G137" s="31"/>
      <c r="H137" s="31"/>
      <c r="I137" s="31"/>
      <c r="J137" s="31"/>
      <c r="K137" s="31"/>
      <c r="L137" s="7">
        <f t="shared" si="11"/>
        <v>135</v>
      </c>
    </row>
    <row r="138" spans="1:12">
      <c r="A138" s="7">
        <f t="shared" si="12"/>
        <v>136</v>
      </c>
      <c r="B138" s="45" t="s">
        <v>430</v>
      </c>
      <c r="C138" s="36">
        <f t="shared" si="10"/>
        <v>0</v>
      </c>
      <c r="D138" s="31"/>
      <c r="E138" s="31"/>
      <c r="F138" s="31"/>
      <c r="G138" s="31"/>
      <c r="H138" s="31"/>
      <c r="I138" s="31"/>
      <c r="J138" s="31"/>
      <c r="K138" s="31"/>
      <c r="L138" s="7">
        <f t="shared" si="11"/>
        <v>136</v>
      </c>
    </row>
    <row r="139" spans="1:12">
      <c r="A139" s="7">
        <f t="shared" si="12"/>
        <v>137</v>
      </c>
      <c r="B139" s="46" t="s">
        <v>431</v>
      </c>
      <c r="C139" s="36">
        <f t="shared" si="10"/>
        <v>0</v>
      </c>
      <c r="D139" s="31"/>
      <c r="E139" s="31"/>
      <c r="F139" s="31"/>
      <c r="G139" s="31"/>
      <c r="H139" s="31"/>
      <c r="I139" s="31"/>
      <c r="J139" s="31"/>
      <c r="K139" s="31"/>
      <c r="L139" s="7">
        <f t="shared" si="11"/>
        <v>137</v>
      </c>
    </row>
    <row r="140" spans="1:12">
      <c r="A140" s="7">
        <f t="shared" si="12"/>
        <v>138</v>
      </c>
      <c r="B140" s="41" t="s">
        <v>432</v>
      </c>
      <c r="C140" s="36">
        <f t="shared" si="10"/>
        <v>0</v>
      </c>
      <c r="D140" s="31"/>
      <c r="E140" s="31"/>
      <c r="F140" s="31"/>
      <c r="G140" s="31"/>
      <c r="H140" s="31"/>
      <c r="I140" s="31"/>
      <c r="J140" s="31"/>
      <c r="K140" s="31"/>
      <c r="L140" s="7">
        <f t="shared" si="11"/>
        <v>138</v>
      </c>
    </row>
    <row r="141" spans="1:12">
      <c r="A141" s="7">
        <f t="shared" si="12"/>
        <v>139</v>
      </c>
      <c r="B141" s="44" t="s">
        <v>433</v>
      </c>
      <c r="C141" s="36">
        <f t="shared" si="10"/>
        <v>0</v>
      </c>
      <c r="D141" s="31"/>
      <c r="E141" s="31"/>
      <c r="F141" s="31"/>
      <c r="G141" s="31"/>
      <c r="H141" s="31"/>
      <c r="I141" s="31"/>
      <c r="J141" s="31"/>
      <c r="K141" s="31"/>
      <c r="L141" s="7">
        <f t="shared" si="11"/>
        <v>139</v>
      </c>
    </row>
    <row r="142" spans="1:12">
      <c r="A142" s="7">
        <f t="shared" si="12"/>
        <v>140</v>
      </c>
      <c r="B142" s="44" t="s">
        <v>434</v>
      </c>
      <c r="C142" s="36">
        <f t="shared" si="10"/>
        <v>1</v>
      </c>
      <c r="D142" s="31"/>
      <c r="E142" s="31"/>
      <c r="F142" s="31">
        <v>1</v>
      </c>
      <c r="G142" s="31"/>
      <c r="H142" s="31"/>
      <c r="I142" s="31"/>
      <c r="J142" s="31"/>
      <c r="K142" s="31"/>
      <c r="L142" s="7">
        <f t="shared" si="11"/>
        <v>140</v>
      </c>
    </row>
    <row r="143" spans="1:12">
      <c r="A143" s="7">
        <f t="shared" si="12"/>
        <v>141</v>
      </c>
      <c r="B143" s="41" t="s">
        <v>435</v>
      </c>
      <c r="C143" s="36">
        <f t="shared" si="10"/>
        <v>0</v>
      </c>
      <c r="D143" s="31"/>
      <c r="E143" s="31"/>
      <c r="F143" s="31"/>
      <c r="G143" s="31"/>
      <c r="H143" s="31"/>
      <c r="I143" s="31"/>
      <c r="J143" s="31"/>
      <c r="K143" s="31"/>
      <c r="L143" s="7">
        <f t="shared" si="11"/>
        <v>141</v>
      </c>
    </row>
    <row r="144" spans="1:12">
      <c r="A144" s="7">
        <f t="shared" si="12"/>
        <v>142</v>
      </c>
      <c r="B144" s="41" t="s">
        <v>436</v>
      </c>
      <c r="C144" s="36">
        <f t="shared" si="10"/>
        <v>0</v>
      </c>
      <c r="D144" s="31"/>
      <c r="E144" s="31"/>
      <c r="F144" s="31"/>
      <c r="G144" s="31"/>
      <c r="H144" s="31"/>
      <c r="I144" s="31"/>
      <c r="J144" s="31"/>
      <c r="K144" s="31"/>
      <c r="L144" s="7">
        <f t="shared" si="11"/>
        <v>142</v>
      </c>
    </row>
    <row r="145" spans="1:12">
      <c r="A145" s="7">
        <f t="shared" si="12"/>
        <v>143</v>
      </c>
      <c r="B145" s="41" t="s">
        <v>437</v>
      </c>
      <c r="C145" s="36">
        <f t="shared" si="10"/>
        <v>1</v>
      </c>
      <c r="D145" s="31"/>
      <c r="E145" s="31"/>
      <c r="F145" s="31"/>
      <c r="G145" s="31"/>
      <c r="H145" s="31"/>
      <c r="I145" s="31">
        <v>1</v>
      </c>
      <c r="J145" s="31"/>
      <c r="K145" s="31"/>
      <c r="L145" s="7">
        <f t="shared" si="11"/>
        <v>143</v>
      </c>
    </row>
    <row r="146" spans="1:12">
      <c r="A146" s="7">
        <f t="shared" si="12"/>
        <v>144</v>
      </c>
      <c r="B146" s="41" t="s">
        <v>438</v>
      </c>
      <c r="C146" s="36">
        <f t="shared" si="10"/>
        <v>0</v>
      </c>
      <c r="D146" s="31"/>
      <c r="E146" s="31"/>
      <c r="F146" s="31"/>
      <c r="G146" s="31"/>
      <c r="H146" s="31"/>
      <c r="I146" s="31"/>
      <c r="J146" s="31"/>
      <c r="K146" s="31"/>
      <c r="L146" s="7">
        <f t="shared" si="11"/>
        <v>144</v>
      </c>
    </row>
    <row r="147" spans="1:12">
      <c r="A147" s="7">
        <f t="shared" si="12"/>
        <v>145</v>
      </c>
      <c r="B147" s="41" t="s">
        <v>439</v>
      </c>
      <c r="C147" s="36">
        <f t="shared" si="10"/>
        <v>0</v>
      </c>
      <c r="D147" s="31"/>
      <c r="E147" s="31"/>
      <c r="F147" s="31"/>
      <c r="G147" s="31"/>
      <c r="H147" s="31"/>
      <c r="I147" s="31"/>
      <c r="J147" s="31"/>
      <c r="K147" s="31"/>
      <c r="L147" s="7">
        <f t="shared" si="11"/>
        <v>145</v>
      </c>
    </row>
    <row r="148" spans="1:12">
      <c r="A148" s="7">
        <f t="shared" si="12"/>
        <v>146</v>
      </c>
      <c r="B148" s="41" t="s">
        <v>440</v>
      </c>
      <c r="C148" s="36">
        <f t="shared" si="10"/>
        <v>0</v>
      </c>
      <c r="D148" s="31"/>
      <c r="E148" s="31"/>
      <c r="F148" s="31"/>
      <c r="G148" s="31"/>
      <c r="H148" s="31"/>
      <c r="I148" s="31"/>
      <c r="J148" s="31"/>
      <c r="K148" s="31"/>
      <c r="L148" s="7">
        <f t="shared" si="11"/>
        <v>146</v>
      </c>
    </row>
    <row r="149" spans="1:12">
      <c r="A149" s="7">
        <f t="shared" si="12"/>
        <v>147</v>
      </c>
      <c r="B149" s="41" t="s">
        <v>441</v>
      </c>
      <c r="C149" s="36">
        <f t="shared" si="10"/>
        <v>0</v>
      </c>
      <c r="D149" s="31"/>
      <c r="E149" s="31"/>
      <c r="F149" s="31"/>
      <c r="G149" s="31"/>
      <c r="H149" s="31"/>
      <c r="I149" s="31"/>
      <c r="J149" s="31"/>
      <c r="K149" s="31"/>
      <c r="L149" s="7">
        <f t="shared" si="11"/>
        <v>147</v>
      </c>
    </row>
    <row r="150" spans="1:12">
      <c r="A150" s="7">
        <f t="shared" si="12"/>
        <v>148</v>
      </c>
      <c r="B150" s="41" t="s">
        <v>442</v>
      </c>
      <c r="C150" s="36">
        <f t="shared" si="10"/>
        <v>1</v>
      </c>
      <c r="D150" s="31"/>
      <c r="E150" s="31"/>
      <c r="F150" s="31"/>
      <c r="G150" s="31"/>
      <c r="H150" s="31"/>
      <c r="I150" s="31"/>
      <c r="J150" s="31">
        <v>1</v>
      </c>
      <c r="K150" s="31"/>
      <c r="L150" s="7">
        <f t="shared" si="11"/>
        <v>148</v>
      </c>
    </row>
    <row r="151" spans="1:12">
      <c r="A151" s="7">
        <f t="shared" si="12"/>
        <v>149</v>
      </c>
      <c r="B151" s="41" t="s">
        <v>443</v>
      </c>
      <c r="C151" s="36">
        <f t="shared" si="10"/>
        <v>0</v>
      </c>
      <c r="D151" s="31"/>
      <c r="E151" s="31"/>
      <c r="F151" s="31"/>
      <c r="G151" s="31"/>
      <c r="H151" s="31"/>
      <c r="I151" s="31"/>
      <c r="J151" s="31"/>
      <c r="K151" s="31"/>
      <c r="L151" s="7">
        <f t="shared" si="11"/>
        <v>149</v>
      </c>
    </row>
    <row r="152" spans="1:12">
      <c r="A152" s="7">
        <f t="shared" si="12"/>
        <v>150</v>
      </c>
      <c r="B152" s="44" t="s">
        <v>444</v>
      </c>
      <c r="C152" s="36">
        <f t="shared" si="10"/>
        <v>0</v>
      </c>
      <c r="D152" s="31"/>
      <c r="E152" s="31"/>
      <c r="F152" s="31"/>
      <c r="G152" s="31"/>
      <c r="H152" s="31"/>
      <c r="I152" s="31"/>
      <c r="J152" s="31"/>
      <c r="K152" s="31"/>
      <c r="L152" s="7">
        <f t="shared" si="11"/>
        <v>150</v>
      </c>
    </row>
    <row r="153" spans="1:12">
      <c r="A153" s="7">
        <f t="shared" si="12"/>
        <v>151</v>
      </c>
      <c r="B153" s="41" t="s">
        <v>445</v>
      </c>
      <c r="C153" s="36">
        <f t="shared" si="10"/>
        <v>1</v>
      </c>
      <c r="D153" s="31"/>
      <c r="E153" s="31"/>
      <c r="F153" s="31"/>
      <c r="G153" s="31">
        <v>1</v>
      </c>
      <c r="H153" s="31"/>
      <c r="I153" s="31"/>
      <c r="J153" s="31"/>
      <c r="K153" s="31"/>
      <c r="L153" s="7">
        <f t="shared" si="11"/>
        <v>151</v>
      </c>
    </row>
    <row r="154" spans="1:12">
      <c r="A154" s="7">
        <f t="shared" si="12"/>
        <v>152</v>
      </c>
      <c r="B154" s="41" t="s">
        <v>446</v>
      </c>
      <c r="C154" s="36">
        <f t="shared" si="10"/>
        <v>0</v>
      </c>
      <c r="D154" s="31"/>
      <c r="E154" s="31"/>
      <c r="F154" s="31"/>
      <c r="G154" s="31"/>
      <c r="H154" s="31"/>
      <c r="I154" s="31"/>
      <c r="J154" s="31"/>
      <c r="K154" s="31"/>
      <c r="L154" s="7">
        <f t="shared" si="11"/>
        <v>152</v>
      </c>
    </row>
    <row r="155" spans="1:12">
      <c r="A155" s="7">
        <f t="shared" si="12"/>
        <v>153</v>
      </c>
      <c r="B155" s="41" t="s">
        <v>447</v>
      </c>
      <c r="C155" s="36">
        <f t="shared" si="10"/>
        <v>0</v>
      </c>
      <c r="D155" s="31"/>
      <c r="E155" s="31"/>
      <c r="F155" s="31"/>
      <c r="G155" s="31"/>
      <c r="H155" s="31"/>
      <c r="I155" s="31"/>
      <c r="J155" s="31"/>
      <c r="K155" s="31"/>
      <c r="L155" s="7">
        <f t="shared" si="11"/>
        <v>153</v>
      </c>
    </row>
    <row r="156" spans="1:12">
      <c r="A156" s="7">
        <f t="shared" si="12"/>
        <v>154</v>
      </c>
      <c r="B156" s="38" t="s">
        <v>448</v>
      </c>
      <c r="C156" s="36">
        <f t="shared" si="10"/>
        <v>0</v>
      </c>
      <c r="D156" s="31"/>
      <c r="E156" s="31"/>
      <c r="F156" s="31"/>
      <c r="G156" s="31"/>
      <c r="H156" s="31"/>
      <c r="I156" s="31"/>
      <c r="J156" s="31"/>
      <c r="K156" s="31"/>
      <c r="L156" s="7">
        <f t="shared" si="11"/>
        <v>154</v>
      </c>
    </row>
    <row r="157" spans="1:12">
      <c r="A157" s="7">
        <f t="shared" si="12"/>
        <v>155</v>
      </c>
      <c r="B157" s="46" t="s">
        <v>449</v>
      </c>
      <c r="C157" s="36">
        <f t="shared" si="10"/>
        <v>0</v>
      </c>
      <c r="D157" s="31"/>
      <c r="E157" s="31"/>
      <c r="F157" s="31"/>
      <c r="G157" s="31"/>
      <c r="H157" s="31"/>
      <c r="I157" s="31"/>
      <c r="J157" s="31"/>
      <c r="K157" s="31"/>
      <c r="L157" s="7">
        <f t="shared" si="11"/>
        <v>155</v>
      </c>
    </row>
    <row r="158" spans="1:12">
      <c r="A158" s="7">
        <f t="shared" si="12"/>
        <v>156</v>
      </c>
      <c r="B158" s="41" t="s">
        <v>450</v>
      </c>
      <c r="C158" s="36">
        <f t="shared" si="10"/>
        <v>29</v>
      </c>
      <c r="D158" s="31">
        <v>4</v>
      </c>
      <c r="E158" s="31">
        <v>3</v>
      </c>
      <c r="F158" s="31">
        <v>6</v>
      </c>
      <c r="G158" s="31">
        <v>3</v>
      </c>
      <c r="H158" s="31">
        <v>4</v>
      </c>
      <c r="I158" s="31">
        <v>1</v>
      </c>
      <c r="J158" s="31">
        <v>4</v>
      </c>
      <c r="K158" s="31">
        <v>4</v>
      </c>
      <c r="L158" s="7">
        <f t="shared" si="11"/>
        <v>156</v>
      </c>
    </row>
    <row r="159" spans="1:12">
      <c r="A159" s="7">
        <f t="shared" si="12"/>
        <v>157</v>
      </c>
      <c r="B159" s="38" t="s">
        <v>451</v>
      </c>
      <c r="C159" s="36">
        <f t="shared" si="10"/>
        <v>1</v>
      </c>
      <c r="D159" s="31"/>
      <c r="E159" s="31"/>
      <c r="F159" s="31"/>
      <c r="G159" s="31">
        <v>1</v>
      </c>
      <c r="H159" s="31"/>
      <c r="I159" s="31"/>
      <c r="J159" s="31"/>
      <c r="K159" s="31"/>
      <c r="L159" s="7">
        <f t="shared" si="11"/>
        <v>157</v>
      </c>
    </row>
    <row r="160" spans="1:12">
      <c r="A160" s="7">
        <f t="shared" si="12"/>
        <v>158</v>
      </c>
      <c r="B160" s="41" t="s">
        <v>452</v>
      </c>
      <c r="C160" s="36">
        <f t="shared" si="10"/>
        <v>0</v>
      </c>
      <c r="D160" s="31"/>
      <c r="E160" s="31"/>
      <c r="F160" s="31"/>
      <c r="G160" s="31"/>
      <c r="H160" s="31"/>
      <c r="I160" s="31"/>
      <c r="J160" s="31"/>
      <c r="K160" s="31"/>
      <c r="L160" s="7">
        <f t="shared" si="11"/>
        <v>158</v>
      </c>
    </row>
    <row r="161" spans="1:12">
      <c r="A161" s="7">
        <f t="shared" si="12"/>
        <v>159</v>
      </c>
      <c r="B161" s="41" t="s">
        <v>453</v>
      </c>
      <c r="C161" s="36">
        <f t="shared" si="10"/>
        <v>0</v>
      </c>
      <c r="D161" s="31"/>
      <c r="E161" s="31"/>
      <c r="F161" s="31"/>
      <c r="G161" s="31"/>
      <c r="H161" s="31"/>
      <c r="I161" s="31"/>
      <c r="J161" s="31"/>
      <c r="K161" s="31"/>
      <c r="L161" s="7">
        <f t="shared" si="11"/>
        <v>159</v>
      </c>
    </row>
    <row r="162" spans="1:12">
      <c r="A162" s="7">
        <f t="shared" si="12"/>
        <v>160</v>
      </c>
      <c r="B162" s="38" t="s">
        <v>454</v>
      </c>
      <c r="C162" s="36">
        <f t="shared" si="10"/>
        <v>0</v>
      </c>
      <c r="D162" s="31"/>
      <c r="E162" s="31"/>
      <c r="F162" s="31"/>
      <c r="G162" s="31"/>
      <c r="H162" s="31"/>
      <c r="I162" s="31"/>
      <c r="J162" s="31"/>
      <c r="K162" s="31"/>
      <c r="L162" s="7">
        <f t="shared" si="11"/>
        <v>160</v>
      </c>
    </row>
    <row r="163" spans="1:12">
      <c r="A163" s="7">
        <f t="shared" si="12"/>
        <v>161</v>
      </c>
      <c r="B163" s="41" t="s">
        <v>455</v>
      </c>
      <c r="C163" s="36">
        <f t="shared" ref="C163:C182" si="13">SUM(D163:L163)-L163</f>
        <v>0</v>
      </c>
      <c r="D163" s="31"/>
      <c r="E163" s="31"/>
      <c r="F163" s="31"/>
      <c r="G163" s="31"/>
      <c r="H163" s="31"/>
      <c r="I163" s="31"/>
      <c r="J163" s="31"/>
      <c r="K163" s="31"/>
      <c r="L163" s="7">
        <f t="shared" ref="L163:L182" si="14">A163</f>
        <v>161</v>
      </c>
    </row>
    <row r="164" spans="1:12">
      <c r="A164" s="7">
        <f t="shared" si="12"/>
        <v>162</v>
      </c>
      <c r="B164" s="41" t="s">
        <v>456</v>
      </c>
      <c r="C164" s="36">
        <f t="shared" si="13"/>
        <v>0</v>
      </c>
      <c r="D164" s="31"/>
      <c r="E164" s="31"/>
      <c r="F164" s="31"/>
      <c r="G164" s="31"/>
      <c r="H164" s="31"/>
      <c r="I164" s="31"/>
      <c r="J164" s="31"/>
      <c r="K164" s="31"/>
      <c r="L164" s="7">
        <f t="shared" si="14"/>
        <v>162</v>
      </c>
    </row>
    <row r="165" spans="1:12">
      <c r="A165" s="7">
        <f t="shared" si="12"/>
        <v>163</v>
      </c>
      <c r="B165" s="44" t="s">
        <v>457</v>
      </c>
      <c r="C165" s="36">
        <f t="shared" si="13"/>
        <v>1</v>
      </c>
      <c r="D165" s="31">
        <v>1</v>
      </c>
      <c r="E165" s="31"/>
      <c r="F165" s="31"/>
      <c r="G165" s="31"/>
      <c r="H165" s="31"/>
      <c r="I165" s="31"/>
      <c r="J165" s="31"/>
      <c r="K165" s="31"/>
      <c r="L165" s="7">
        <f t="shared" si="14"/>
        <v>163</v>
      </c>
    </row>
    <row r="166" spans="1:12">
      <c r="A166" s="7">
        <f t="shared" si="12"/>
        <v>164</v>
      </c>
      <c r="B166" s="41" t="s">
        <v>458</v>
      </c>
      <c r="C166" s="36">
        <f t="shared" si="13"/>
        <v>0</v>
      </c>
      <c r="D166" s="31"/>
      <c r="E166" s="31"/>
      <c r="F166" s="31"/>
      <c r="G166" s="31"/>
      <c r="H166" s="31"/>
      <c r="I166" s="31"/>
      <c r="J166" s="31"/>
      <c r="K166" s="31"/>
      <c r="L166" s="7">
        <f t="shared" si="14"/>
        <v>164</v>
      </c>
    </row>
    <row r="167" spans="1:12">
      <c r="A167" s="7">
        <f t="shared" si="12"/>
        <v>165</v>
      </c>
      <c r="B167" s="41" t="s">
        <v>459</v>
      </c>
      <c r="C167" s="36">
        <f t="shared" si="13"/>
        <v>0</v>
      </c>
      <c r="D167" s="31"/>
      <c r="E167" s="31"/>
      <c r="F167" s="31"/>
      <c r="G167" s="31"/>
      <c r="H167" s="31"/>
      <c r="I167" s="31"/>
      <c r="J167" s="31"/>
      <c r="K167" s="31"/>
      <c r="L167" s="7">
        <f t="shared" si="14"/>
        <v>165</v>
      </c>
    </row>
    <row r="168" spans="1:12">
      <c r="A168" s="7">
        <f t="shared" si="12"/>
        <v>166</v>
      </c>
      <c r="B168" s="41" t="s">
        <v>460</v>
      </c>
      <c r="C168" s="36">
        <f t="shared" si="13"/>
        <v>0</v>
      </c>
      <c r="D168" s="31"/>
      <c r="E168" s="31"/>
      <c r="F168" s="31"/>
      <c r="G168" s="31"/>
      <c r="H168" s="31"/>
      <c r="I168" s="31"/>
      <c r="J168" s="31"/>
      <c r="K168" s="31"/>
      <c r="L168" s="7">
        <f t="shared" si="14"/>
        <v>166</v>
      </c>
    </row>
    <row r="169" spans="1:12">
      <c r="A169" s="7">
        <f t="shared" si="12"/>
        <v>167</v>
      </c>
      <c r="B169" s="41" t="s">
        <v>461</v>
      </c>
      <c r="C169" s="36">
        <f t="shared" si="13"/>
        <v>0</v>
      </c>
      <c r="D169" s="31"/>
      <c r="E169" s="31"/>
      <c r="F169" s="31"/>
      <c r="G169" s="31"/>
      <c r="H169" s="31"/>
      <c r="I169" s="31"/>
      <c r="J169" s="31"/>
      <c r="K169" s="31"/>
      <c r="L169" s="7">
        <f t="shared" si="14"/>
        <v>167</v>
      </c>
    </row>
    <row r="170" spans="1:12">
      <c r="A170" s="7">
        <f t="shared" si="12"/>
        <v>168</v>
      </c>
      <c r="B170" s="38" t="s">
        <v>462</v>
      </c>
      <c r="C170" s="36">
        <f t="shared" si="13"/>
        <v>0</v>
      </c>
      <c r="D170" s="31"/>
      <c r="E170" s="31"/>
      <c r="F170" s="31"/>
      <c r="G170" s="31"/>
      <c r="H170" s="31"/>
      <c r="I170" s="31"/>
      <c r="J170" s="31"/>
      <c r="K170" s="31"/>
      <c r="L170" s="7">
        <f t="shared" si="14"/>
        <v>168</v>
      </c>
    </row>
    <row r="171" spans="1:12">
      <c r="A171" s="7">
        <f t="shared" si="12"/>
        <v>169</v>
      </c>
      <c r="B171" s="41" t="s">
        <v>463</v>
      </c>
      <c r="C171" s="36">
        <f t="shared" si="13"/>
        <v>0</v>
      </c>
      <c r="D171" s="31"/>
      <c r="E171" s="31"/>
      <c r="F171" s="31"/>
      <c r="G171" s="31"/>
      <c r="H171" s="31"/>
      <c r="I171" s="31"/>
      <c r="J171" s="31"/>
      <c r="K171" s="31"/>
      <c r="L171" s="7">
        <f t="shared" si="14"/>
        <v>169</v>
      </c>
    </row>
    <row r="172" spans="1:12">
      <c r="A172" s="7">
        <f t="shared" si="12"/>
        <v>170</v>
      </c>
      <c r="B172" s="38" t="s">
        <v>464</v>
      </c>
      <c r="C172" s="36">
        <f t="shared" si="13"/>
        <v>0</v>
      </c>
      <c r="D172" s="31"/>
      <c r="E172" s="31"/>
      <c r="F172" s="31"/>
      <c r="G172" s="31"/>
      <c r="H172" s="31"/>
      <c r="I172" s="31"/>
      <c r="J172" s="31"/>
      <c r="K172" s="31"/>
      <c r="L172" s="7">
        <f t="shared" si="14"/>
        <v>170</v>
      </c>
    </row>
    <row r="173" spans="1:12">
      <c r="A173" s="7">
        <f t="shared" si="12"/>
        <v>171</v>
      </c>
      <c r="B173" s="44" t="s">
        <v>465</v>
      </c>
      <c r="C173" s="36">
        <f t="shared" si="13"/>
        <v>0</v>
      </c>
      <c r="D173" s="31"/>
      <c r="E173" s="31"/>
      <c r="F173" s="31"/>
      <c r="G173" s="31"/>
      <c r="H173" s="31"/>
      <c r="I173" s="31"/>
      <c r="J173" s="31"/>
      <c r="K173" s="31"/>
      <c r="L173" s="7">
        <f t="shared" si="14"/>
        <v>171</v>
      </c>
    </row>
    <row r="174" spans="1:12">
      <c r="A174" s="7">
        <f t="shared" si="12"/>
        <v>172</v>
      </c>
      <c r="B174" s="44" t="s">
        <v>466</v>
      </c>
      <c r="C174" s="36">
        <f t="shared" si="13"/>
        <v>0</v>
      </c>
      <c r="D174" s="31"/>
      <c r="E174" s="31"/>
      <c r="F174" s="31"/>
      <c r="G174" s="31"/>
      <c r="H174" s="31"/>
      <c r="I174" s="31"/>
      <c r="J174" s="31"/>
      <c r="K174" s="31"/>
      <c r="L174" s="7">
        <f t="shared" si="14"/>
        <v>172</v>
      </c>
    </row>
    <row r="175" spans="1:12">
      <c r="A175" s="7">
        <f t="shared" si="12"/>
        <v>173</v>
      </c>
      <c r="B175" s="44" t="s">
        <v>467</v>
      </c>
      <c r="C175" s="36">
        <f t="shared" si="13"/>
        <v>0</v>
      </c>
      <c r="D175" s="31"/>
      <c r="E175" s="31"/>
      <c r="F175" s="31"/>
      <c r="G175" s="31"/>
      <c r="H175" s="31"/>
      <c r="I175" s="31"/>
      <c r="J175" s="31"/>
      <c r="K175" s="31"/>
      <c r="L175" s="7">
        <f t="shared" si="14"/>
        <v>173</v>
      </c>
    </row>
    <row r="176" spans="1:12">
      <c r="A176" s="7">
        <f t="shared" si="12"/>
        <v>174</v>
      </c>
      <c r="B176" s="41" t="s">
        <v>468</v>
      </c>
      <c r="C176" s="36">
        <f t="shared" si="13"/>
        <v>0</v>
      </c>
      <c r="D176" s="31"/>
      <c r="E176" s="31"/>
      <c r="F176" s="31"/>
      <c r="G176" s="31"/>
      <c r="H176" s="31"/>
      <c r="I176" s="31"/>
      <c r="J176" s="31"/>
      <c r="K176" s="31"/>
      <c r="L176" s="7">
        <f t="shared" si="14"/>
        <v>174</v>
      </c>
    </row>
    <row r="177" spans="1:12">
      <c r="A177" s="7">
        <f t="shared" si="12"/>
        <v>175</v>
      </c>
      <c r="B177" s="38" t="s">
        <v>469</v>
      </c>
      <c r="C177" s="36">
        <f t="shared" si="13"/>
        <v>1</v>
      </c>
      <c r="D177" s="31">
        <v>1</v>
      </c>
      <c r="E177" s="31"/>
      <c r="F177" s="31"/>
      <c r="G177" s="31"/>
      <c r="H177" s="31"/>
      <c r="I177" s="31"/>
      <c r="J177" s="31"/>
      <c r="K177" s="31"/>
      <c r="L177" s="7">
        <f t="shared" si="14"/>
        <v>175</v>
      </c>
    </row>
    <row r="178" spans="1:12">
      <c r="A178" s="7">
        <f t="shared" si="12"/>
        <v>176</v>
      </c>
      <c r="B178" s="41" t="s">
        <v>470</v>
      </c>
      <c r="C178" s="36">
        <f t="shared" si="13"/>
        <v>0</v>
      </c>
      <c r="D178" s="31"/>
      <c r="E178" s="31"/>
      <c r="F178" s="31"/>
      <c r="G178" s="31"/>
      <c r="H178" s="31"/>
      <c r="I178" s="31"/>
      <c r="J178" s="31"/>
      <c r="K178" s="31"/>
      <c r="L178" s="7">
        <f t="shared" si="14"/>
        <v>176</v>
      </c>
    </row>
    <row r="179" spans="1:12">
      <c r="A179" s="7">
        <f t="shared" si="12"/>
        <v>177</v>
      </c>
      <c r="B179" s="41" t="s">
        <v>471</v>
      </c>
      <c r="C179" s="36">
        <f t="shared" si="13"/>
        <v>0</v>
      </c>
      <c r="D179" s="31"/>
      <c r="E179" s="31"/>
      <c r="F179" s="31"/>
      <c r="G179" s="31"/>
      <c r="H179" s="31"/>
      <c r="I179" s="31"/>
      <c r="J179" s="31"/>
      <c r="K179" s="31"/>
      <c r="L179" s="7">
        <f t="shared" si="14"/>
        <v>177</v>
      </c>
    </row>
    <row r="180" spans="1:12">
      <c r="A180" s="7">
        <f t="shared" si="12"/>
        <v>178</v>
      </c>
      <c r="B180" s="38" t="s">
        <v>472</v>
      </c>
      <c r="C180" s="36">
        <f t="shared" si="13"/>
        <v>0</v>
      </c>
      <c r="D180" s="31"/>
      <c r="E180" s="31"/>
      <c r="F180" s="31"/>
      <c r="G180" s="31"/>
      <c r="H180" s="31"/>
      <c r="I180" s="31"/>
      <c r="J180" s="31"/>
      <c r="K180" s="31"/>
      <c r="L180" s="7">
        <f t="shared" si="14"/>
        <v>178</v>
      </c>
    </row>
    <row r="181" spans="1:12">
      <c r="A181" s="7">
        <f t="shared" si="12"/>
        <v>179</v>
      </c>
      <c r="B181" s="38" t="s">
        <v>473</v>
      </c>
      <c r="C181" s="36">
        <f t="shared" si="13"/>
        <v>0</v>
      </c>
      <c r="D181" s="31"/>
      <c r="E181" s="31"/>
      <c r="F181" s="31"/>
      <c r="G181" s="31"/>
      <c r="H181" s="31"/>
      <c r="I181" s="31"/>
      <c r="J181" s="31"/>
      <c r="K181" s="31"/>
      <c r="L181" s="7">
        <f t="shared" si="14"/>
        <v>179</v>
      </c>
    </row>
    <row r="182" spans="1:12">
      <c r="A182" s="7">
        <f t="shared" si="12"/>
        <v>180</v>
      </c>
      <c r="B182" s="46" t="s">
        <v>474</v>
      </c>
      <c r="C182" s="36">
        <f t="shared" si="13"/>
        <v>1</v>
      </c>
      <c r="D182" s="31"/>
      <c r="E182" s="31"/>
      <c r="F182" s="31"/>
      <c r="G182" s="31"/>
      <c r="H182" s="31"/>
      <c r="I182" s="31"/>
      <c r="J182" s="31">
        <v>1</v>
      </c>
      <c r="K182" s="31"/>
      <c r="L182" s="7">
        <f t="shared" si="14"/>
        <v>180</v>
      </c>
    </row>
    <row r="184" spans="1:12">
      <c r="B184" s="12" t="s">
        <v>0</v>
      </c>
      <c r="C184" s="37">
        <f t="shared" ref="C184:K184" si="15">SUM(C3:C182)</f>
        <v>113</v>
      </c>
      <c r="D184" s="5">
        <f t="shared" si="15"/>
        <v>17</v>
      </c>
      <c r="E184" s="5">
        <f t="shared" si="15"/>
        <v>21</v>
      </c>
      <c r="F184" s="5">
        <f t="shared" si="15"/>
        <v>14</v>
      </c>
      <c r="G184" s="5">
        <f t="shared" si="15"/>
        <v>12</v>
      </c>
      <c r="H184" s="5">
        <f t="shared" si="15"/>
        <v>13</v>
      </c>
      <c r="I184" s="5">
        <f t="shared" si="15"/>
        <v>8</v>
      </c>
      <c r="J184" s="5">
        <f t="shared" si="15"/>
        <v>17</v>
      </c>
      <c r="K184" s="5">
        <f t="shared" si="15"/>
        <v>11</v>
      </c>
    </row>
  </sheetData>
  <sheetProtection password="8900" sheet="1" scenarios="1" insertColumns="0" deleteColumns="0"/>
  <mergeCells count="4">
    <mergeCell ref="A2:B2"/>
    <mergeCell ref="B1:C1"/>
    <mergeCell ref="M4:M7"/>
    <mergeCell ref="D1:K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73"/>
  <sheetViews>
    <sheetView showZeros="0" zoomScale="120" zoomScaleNormal="120" workbookViewId="0">
      <pane xSplit="3" ySplit="2" topLeftCell="D51" activePane="bottomRight" state="frozen"/>
      <selection activeCell="C2" sqref="C2"/>
      <selection pane="topRight" activeCell="C2" sqref="C2"/>
      <selection pane="bottomLeft" activeCell="C2" sqref="C2"/>
      <selection pane="bottomRight" activeCell="K70" sqref="K70"/>
    </sheetView>
  </sheetViews>
  <sheetFormatPr defaultColWidth="10.7109375" defaultRowHeight="12.75"/>
  <cols>
    <col min="1" max="1" width="4.7109375" style="4" bestFit="1" customWidth="1"/>
    <col min="2" max="2" width="53.28515625" style="4" bestFit="1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VLOOKUP(4,ΣΥΝΔΥΑΣΜΟΙ!A:B,2,0)</f>
        <v>Δ.Α.Κ.Ε. ΚΑΘΗΓΗΤΩΝ Δ.Ε.
Δημοκρατική Ανεξάρτητη Κίνηση Εκπαιδευτικών 
Δευτεροβάθμιας Εκπαίδευσης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226</v>
      </c>
      <c r="C3" s="36">
        <f t="shared" ref="C3:C34" si="0">SUM(D3:L3)-L3</f>
        <v>3</v>
      </c>
      <c r="D3" s="31"/>
      <c r="E3" s="31"/>
      <c r="F3" s="31">
        <v>1</v>
      </c>
      <c r="G3" s="31"/>
      <c r="H3" s="31"/>
      <c r="I3" s="31"/>
      <c r="J3" s="31">
        <v>2</v>
      </c>
      <c r="K3" s="31"/>
      <c r="L3" s="7">
        <f t="shared" ref="L3:L34" si="1">A3</f>
        <v>1</v>
      </c>
      <c r="M3" s="10"/>
    </row>
    <row r="4" spans="1:13" ht="12.75" customHeight="1">
      <c r="A4" s="7">
        <f>A3+1</f>
        <v>2</v>
      </c>
      <c r="B4" s="42" t="s">
        <v>227</v>
      </c>
      <c r="C4" s="36">
        <f t="shared" si="0"/>
        <v>0</v>
      </c>
      <c r="D4" s="31"/>
      <c r="E4" s="31"/>
      <c r="F4" s="31"/>
      <c r="G4" s="31"/>
      <c r="H4" s="31"/>
      <c r="I4" s="31"/>
      <c r="J4" s="31"/>
      <c r="K4" s="31"/>
      <c r="L4" s="7">
        <f t="shared" si="1"/>
        <v>2</v>
      </c>
      <c r="M4" s="85" t="s">
        <v>1</v>
      </c>
    </row>
    <row r="5" spans="1:13">
      <c r="A5" s="7">
        <f t="shared" ref="A5:A71" si="2">A4+1</f>
        <v>3</v>
      </c>
      <c r="B5" s="42" t="s">
        <v>228</v>
      </c>
      <c r="C5" s="36">
        <f t="shared" si="0"/>
        <v>3</v>
      </c>
      <c r="D5" s="31"/>
      <c r="E5" s="31"/>
      <c r="F5" s="31"/>
      <c r="G5" s="31">
        <v>2</v>
      </c>
      <c r="H5" s="31"/>
      <c r="I5" s="31"/>
      <c r="J5" s="31">
        <v>1</v>
      </c>
      <c r="K5" s="31"/>
      <c r="L5" s="7">
        <f t="shared" si="1"/>
        <v>3</v>
      </c>
      <c r="M5" s="86"/>
    </row>
    <row r="6" spans="1:13">
      <c r="A6" s="7">
        <f t="shared" si="2"/>
        <v>4</v>
      </c>
      <c r="B6" s="42" t="s">
        <v>229</v>
      </c>
      <c r="C6" s="36">
        <f t="shared" si="0"/>
        <v>2</v>
      </c>
      <c r="D6" s="31"/>
      <c r="E6" s="31">
        <v>1</v>
      </c>
      <c r="F6" s="31"/>
      <c r="G6" s="31"/>
      <c r="H6" s="31"/>
      <c r="I6" s="31"/>
      <c r="J6" s="31">
        <v>1</v>
      </c>
      <c r="K6" s="31"/>
      <c r="L6" s="7">
        <f t="shared" si="1"/>
        <v>4</v>
      </c>
      <c r="M6" s="86"/>
    </row>
    <row r="7" spans="1:13">
      <c r="A7" s="7">
        <f t="shared" si="2"/>
        <v>5</v>
      </c>
      <c r="B7" s="42" t="s">
        <v>230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7">
        <f t="shared" si="1"/>
        <v>5</v>
      </c>
      <c r="M7" s="87"/>
    </row>
    <row r="8" spans="1:13">
      <c r="A8" s="7">
        <f t="shared" si="2"/>
        <v>6</v>
      </c>
      <c r="B8" s="42" t="s">
        <v>231</v>
      </c>
      <c r="C8" s="36">
        <f t="shared" si="0"/>
        <v>0</v>
      </c>
      <c r="D8" s="31"/>
      <c r="E8" s="31"/>
      <c r="F8" s="31"/>
      <c r="G8" s="31"/>
      <c r="H8" s="31"/>
      <c r="I8" s="31"/>
      <c r="J8" s="31"/>
      <c r="K8" s="31"/>
      <c r="L8" s="7">
        <f t="shared" si="1"/>
        <v>6</v>
      </c>
      <c r="M8" s="10"/>
    </row>
    <row r="9" spans="1:13">
      <c r="A9" s="7">
        <f t="shared" si="2"/>
        <v>7</v>
      </c>
      <c r="B9" s="42" t="s">
        <v>232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7">
        <f t="shared" si="1"/>
        <v>7</v>
      </c>
      <c r="M9" s="10"/>
    </row>
    <row r="10" spans="1:13">
      <c r="A10" s="7">
        <f t="shared" si="2"/>
        <v>8</v>
      </c>
      <c r="B10" s="42" t="s">
        <v>233</v>
      </c>
      <c r="C10" s="36">
        <f t="shared" si="0"/>
        <v>1</v>
      </c>
      <c r="D10" s="31"/>
      <c r="E10" s="31"/>
      <c r="F10" s="31"/>
      <c r="G10" s="31"/>
      <c r="H10" s="31">
        <v>1</v>
      </c>
      <c r="I10" s="31"/>
      <c r="J10" s="31"/>
      <c r="K10" s="31"/>
      <c r="L10" s="7">
        <f t="shared" si="1"/>
        <v>8</v>
      </c>
      <c r="M10" s="10"/>
    </row>
    <row r="11" spans="1:13">
      <c r="A11" s="7">
        <f t="shared" si="2"/>
        <v>9</v>
      </c>
      <c r="B11" s="42" t="s">
        <v>234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7">
        <f t="shared" si="1"/>
        <v>9</v>
      </c>
      <c r="M11" s="10"/>
    </row>
    <row r="12" spans="1:13">
      <c r="A12" s="7">
        <f t="shared" si="2"/>
        <v>10</v>
      </c>
      <c r="B12" s="42" t="s">
        <v>235</v>
      </c>
      <c r="C12" s="36">
        <f t="shared" si="0"/>
        <v>2</v>
      </c>
      <c r="D12" s="31"/>
      <c r="E12" s="31">
        <v>1</v>
      </c>
      <c r="F12" s="31"/>
      <c r="G12" s="31"/>
      <c r="H12" s="31"/>
      <c r="I12" s="31">
        <v>1</v>
      </c>
      <c r="J12" s="31"/>
      <c r="K12" s="31"/>
      <c r="L12" s="7">
        <f t="shared" si="1"/>
        <v>10</v>
      </c>
      <c r="M12" s="10"/>
    </row>
    <row r="13" spans="1:13">
      <c r="A13" s="7">
        <f t="shared" si="2"/>
        <v>11</v>
      </c>
      <c r="B13" s="42" t="s">
        <v>236</v>
      </c>
      <c r="C13" s="36">
        <f t="shared" si="0"/>
        <v>1</v>
      </c>
      <c r="D13" s="31"/>
      <c r="E13" s="31"/>
      <c r="F13" s="31"/>
      <c r="G13" s="31"/>
      <c r="H13" s="31">
        <v>1</v>
      </c>
      <c r="I13" s="31"/>
      <c r="J13" s="31"/>
      <c r="K13" s="31"/>
      <c r="L13" s="7">
        <f t="shared" si="1"/>
        <v>11</v>
      </c>
      <c r="M13" s="10"/>
    </row>
    <row r="14" spans="1:13">
      <c r="A14" s="7">
        <f t="shared" si="2"/>
        <v>12</v>
      </c>
      <c r="B14" s="42" t="s">
        <v>237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7">
        <f t="shared" si="1"/>
        <v>12</v>
      </c>
      <c r="M14" s="10"/>
    </row>
    <row r="15" spans="1:13">
      <c r="A15" s="7">
        <f t="shared" si="2"/>
        <v>13</v>
      </c>
      <c r="B15" s="42" t="s">
        <v>238</v>
      </c>
      <c r="C15" s="36">
        <f t="shared" si="0"/>
        <v>1</v>
      </c>
      <c r="D15" s="31"/>
      <c r="E15" s="31">
        <v>1</v>
      </c>
      <c r="F15" s="31"/>
      <c r="G15" s="31"/>
      <c r="H15" s="31"/>
      <c r="I15" s="31"/>
      <c r="J15" s="31"/>
      <c r="K15" s="31"/>
      <c r="L15" s="7">
        <f t="shared" si="1"/>
        <v>13</v>
      </c>
      <c r="M15" s="10"/>
    </row>
    <row r="16" spans="1:13">
      <c r="A16" s="7">
        <f t="shared" si="2"/>
        <v>14</v>
      </c>
      <c r="B16" s="42" t="s">
        <v>239</v>
      </c>
      <c r="C16" s="36">
        <f t="shared" si="0"/>
        <v>8</v>
      </c>
      <c r="D16" s="31">
        <v>2</v>
      </c>
      <c r="E16" s="31">
        <v>1</v>
      </c>
      <c r="F16" s="31"/>
      <c r="G16" s="31">
        <v>2</v>
      </c>
      <c r="H16" s="31"/>
      <c r="I16" s="31">
        <v>1</v>
      </c>
      <c r="J16" s="31">
        <v>1</v>
      </c>
      <c r="K16" s="31">
        <v>1</v>
      </c>
      <c r="L16" s="7">
        <f t="shared" si="1"/>
        <v>14</v>
      </c>
      <c r="M16" s="10"/>
    </row>
    <row r="17" spans="1:13">
      <c r="A17" s="7">
        <f t="shared" si="2"/>
        <v>15</v>
      </c>
      <c r="B17" s="42" t="s">
        <v>240</v>
      </c>
      <c r="C17" s="36">
        <f t="shared" si="0"/>
        <v>5</v>
      </c>
      <c r="D17" s="31"/>
      <c r="E17" s="31"/>
      <c r="F17" s="31">
        <v>1</v>
      </c>
      <c r="G17" s="31">
        <v>1</v>
      </c>
      <c r="H17" s="31">
        <v>1</v>
      </c>
      <c r="I17" s="31">
        <v>1</v>
      </c>
      <c r="J17" s="31"/>
      <c r="K17" s="31">
        <v>1</v>
      </c>
      <c r="L17" s="7">
        <f t="shared" si="1"/>
        <v>15</v>
      </c>
      <c r="M17" s="10"/>
    </row>
    <row r="18" spans="1:13">
      <c r="A18" s="7">
        <f t="shared" si="2"/>
        <v>16</v>
      </c>
      <c r="B18" s="42" t="s">
        <v>241</v>
      </c>
      <c r="C18" s="36">
        <f t="shared" si="0"/>
        <v>2</v>
      </c>
      <c r="D18" s="31"/>
      <c r="E18" s="31"/>
      <c r="F18" s="31"/>
      <c r="G18" s="31">
        <v>1</v>
      </c>
      <c r="H18" s="31"/>
      <c r="I18" s="31"/>
      <c r="J18" s="31"/>
      <c r="K18" s="31">
        <v>1</v>
      </c>
      <c r="L18" s="7">
        <f t="shared" si="1"/>
        <v>16</v>
      </c>
      <c r="M18" s="10"/>
    </row>
    <row r="19" spans="1:13">
      <c r="A19" s="7">
        <f t="shared" si="2"/>
        <v>17</v>
      </c>
      <c r="B19" s="42" t="s">
        <v>242</v>
      </c>
      <c r="C19" s="36">
        <f t="shared" si="0"/>
        <v>1</v>
      </c>
      <c r="D19" s="31"/>
      <c r="E19" s="31"/>
      <c r="F19" s="31"/>
      <c r="G19" s="31">
        <v>1</v>
      </c>
      <c r="H19" s="31"/>
      <c r="I19" s="31"/>
      <c r="J19" s="31"/>
      <c r="K19" s="31"/>
      <c r="L19" s="7">
        <f t="shared" si="1"/>
        <v>17</v>
      </c>
      <c r="M19" s="10"/>
    </row>
    <row r="20" spans="1:13">
      <c r="A20" s="7">
        <f t="shared" si="2"/>
        <v>18</v>
      </c>
      <c r="B20" s="42" t="s">
        <v>243</v>
      </c>
      <c r="C20" s="36">
        <f t="shared" si="0"/>
        <v>3</v>
      </c>
      <c r="D20" s="31"/>
      <c r="E20" s="31"/>
      <c r="F20" s="31"/>
      <c r="G20" s="31"/>
      <c r="H20" s="31">
        <v>1</v>
      </c>
      <c r="I20" s="31">
        <v>1</v>
      </c>
      <c r="J20" s="31">
        <v>1</v>
      </c>
      <c r="K20" s="31"/>
      <c r="L20" s="7">
        <f t="shared" si="1"/>
        <v>18</v>
      </c>
      <c r="M20" s="10"/>
    </row>
    <row r="21" spans="1:13">
      <c r="A21" s="7">
        <f t="shared" si="2"/>
        <v>19</v>
      </c>
      <c r="B21" s="42" t="s">
        <v>244</v>
      </c>
      <c r="C21" s="36">
        <f t="shared" si="0"/>
        <v>1</v>
      </c>
      <c r="D21" s="31"/>
      <c r="E21" s="31"/>
      <c r="F21" s="31"/>
      <c r="G21" s="31">
        <v>1</v>
      </c>
      <c r="H21" s="31"/>
      <c r="I21" s="31"/>
      <c r="J21" s="31"/>
      <c r="K21" s="31"/>
      <c r="L21" s="7">
        <f t="shared" si="1"/>
        <v>19</v>
      </c>
      <c r="M21" s="10"/>
    </row>
    <row r="22" spans="1:13">
      <c r="A22" s="7">
        <f t="shared" si="2"/>
        <v>20</v>
      </c>
      <c r="B22" s="42" t="s">
        <v>245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7">
        <f t="shared" si="1"/>
        <v>20</v>
      </c>
      <c r="M22" s="10"/>
    </row>
    <row r="23" spans="1:13">
      <c r="A23" s="7">
        <f t="shared" si="2"/>
        <v>21</v>
      </c>
      <c r="B23" s="42" t="s">
        <v>246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7">
        <f t="shared" si="1"/>
        <v>21</v>
      </c>
      <c r="M23" s="10"/>
    </row>
    <row r="24" spans="1:13">
      <c r="A24" s="7">
        <f t="shared" si="2"/>
        <v>22</v>
      </c>
      <c r="B24" s="42" t="s">
        <v>247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7">
        <f t="shared" si="1"/>
        <v>22</v>
      </c>
      <c r="M24" s="10"/>
    </row>
    <row r="25" spans="1:13">
      <c r="A25" s="7">
        <f t="shared" si="2"/>
        <v>23</v>
      </c>
      <c r="B25" s="42" t="s">
        <v>248</v>
      </c>
      <c r="C25" s="36">
        <f t="shared" si="0"/>
        <v>2</v>
      </c>
      <c r="D25" s="31"/>
      <c r="E25" s="31">
        <v>1</v>
      </c>
      <c r="F25" s="31"/>
      <c r="G25" s="31">
        <v>1</v>
      </c>
      <c r="H25" s="31"/>
      <c r="I25" s="31"/>
      <c r="J25" s="31"/>
      <c r="K25" s="31"/>
      <c r="L25" s="7">
        <f t="shared" si="1"/>
        <v>23</v>
      </c>
      <c r="M25" s="10"/>
    </row>
    <row r="26" spans="1:13">
      <c r="A26" s="7">
        <f t="shared" si="2"/>
        <v>24</v>
      </c>
      <c r="B26" s="42" t="s">
        <v>249</v>
      </c>
      <c r="C26" s="36">
        <f t="shared" si="0"/>
        <v>2</v>
      </c>
      <c r="D26" s="31"/>
      <c r="E26" s="31"/>
      <c r="F26" s="31"/>
      <c r="G26" s="31"/>
      <c r="H26" s="31"/>
      <c r="I26" s="31"/>
      <c r="J26" s="31">
        <v>1</v>
      </c>
      <c r="K26" s="31">
        <v>1</v>
      </c>
      <c r="L26" s="7">
        <f t="shared" si="1"/>
        <v>24</v>
      </c>
      <c r="M26" s="10"/>
    </row>
    <row r="27" spans="1:13">
      <c r="A27" s="7">
        <f t="shared" si="2"/>
        <v>25</v>
      </c>
      <c r="B27" s="42" t="s">
        <v>250</v>
      </c>
      <c r="C27" s="36">
        <f t="shared" si="0"/>
        <v>4</v>
      </c>
      <c r="D27" s="31"/>
      <c r="E27" s="31">
        <v>1</v>
      </c>
      <c r="F27" s="31"/>
      <c r="G27" s="31">
        <v>1</v>
      </c>
      <c r="H27" s="31">
        <v>1</v>
      </c>
      <c r="I27" s="31"/>
      <c r="J27" s="31">
        <v>1</v>
      </c>
      <c r="K27" s="31"/>
      <c r="L27" s="7">
        <f t="shared" si="1"/>
        <v>25</v>
      </c>
      <c r="M27" s="10"/>
    </row>
    <row r="28" spans="1:13">
      <c r="A28" s="7">
        <f t="shared" si="2"/>
        <v>26</v>
      </c>
      <c r="B28" s="42" t="s">
        <v>251</v>
      </c>
      <c r="C28" s="36">
        <f t="shared" si="0"/>
        <v>2</v>
      </c>
      <c r="D28" s="31">
        <v>1</v>
      </c>
      <c r="E28" s="31"/>
      <c r="F28" s="31"/>
      <c r="G28" s="31"/>
      <c r="H28" s="31">
        <v>1</v>
      </c>
      <c r="I28" s="31"/>
      <c r="J28" s="31"/>
      <c r="K28" s="31"/>
      <c r="L28" s="7">
        <f t="shared" si="1"/>
        <v>26</v>
      </c>
      <c r="M28" s="10"/>
    </row>
    <row r="29" spans="1:13">
      <c r="A29" s="7">
        <f t="shared" si="2"/>
        <v>27</v>
      </c>
      <c r="B29" s="42" t="s">
        <v>252</v>
      </c>
      <c r="C29" s="36">
        <f t="shared" si="0"/>
        <v>15</v>
      </c>
      <c r="D29" s="31">
        <v>1</v>
      </c>
      <c r="E29" s="31"/>
      <c r="F29" s="31">
        <v>1</v>
      </c>
      <c r="G29" s="31">
        <v>1</v>
      </c>
      <c r="H29" s="31">
        <v>4</v>
      </c>
      <c r="I29" s="31">
        <v>6</v>
      </c>
      <c r="J29" s="31">
        <v>1</v>
      </c>
      <c r="K29" s="31">
        <v>1</v>
      </c>
      <c r="L29" s="7">
        <f t="shared" si="1"/>
        <v>27</v>
      </c>
      <c r="M29" s="10"/>
    </row>
    <row r="30" spans="1:13">
      <c r="A30" s="7">
        <f t="shared" si="2"/>
        <v>28</v>
      </c>
      <c r="B30" s="42" t="s">
        <v>253</v>
      </c>
      <c r="C30" s="36">
        <f t="shared" si="0"/>
        <v>14</v>
      </c>
      <c r="D30" s="31"/>
      <c r="E30" s="31">
        <v>3</v>
      </c>
      <c r="F30" s="31">
        <v>2</v>
      </c>
      <c r="G30" s="31">
        <v>2</v>
      </c>
      <c r="H30" s="31"/>
      <c r="I30" s="31">
        <v>2</v>
      </c>
      <c r="J30" s="31">
        <v>2</v>
      </c>
      <c r="K30" s="31">
        <v>3</v>
      </c>
      <c r="L30" s="7">
        <f t="shared" si="1"/>
        <v>28</v>
      </c>
      <c r="M30" s="10"/>
    </row>
    <row r="31" spans="1:13">
      <c r="A31" s="7">
        <f t="shared" si="2"/>
        <v>29</v>
      </c>
      <c r="B31" s="42" t="s">
        <v>254</v>
      </c>
      <c r="C31" s="36">
        <f t="shared" si="0"/>
        <v>1</v>
      </c>
      <c r="D31" s="31"/>
      <c r="E31" s="31"/>
      <c r="F31" s="31"/>
      <c r="G31" s="31"/>
      <c r="H31" s="31">
        <v>1</v>
      </c>
      <c r="I31" s="31"/>
      <c r="J31" s="31"/>
      <c r="K31" s="31"/>
      <c r="L31" s="7">
        <f t="shared" si="1"/>
        <v>29</v>
      </c>
      <c r="M31" s="10"/>
    </row>
    <row r="32" spans="1:13">
      <c r="A32" s="7">
        <f t="shared" si="2"/>
        <v>30</v>
      </c>
      <c r="B32" s="42" t="s">
        <v>255</v>
      </c>
      <c r="C32" s="36">
        <f t="shared" si="0"/>
        <v>422</v>
      </c>
      <c r="D32" s="31">
        <v>48</v>
      </c>
      <c r="E32" s="31">
        <v>65</v>
      </c>
      <c r="F32" s="31">
        <v>44</v>
      </c>
      <c r="G32" s="31">
        <v>55</v>
      </c>
      <c r="H32" s="31">
        <v>49</v>
      </c>
      <c r="I32" s="31">
        <v>58</v>
      </c>
      <c r="J32" s="31">
        <v>47</v>
      </c>
      <c r="K32" s="31">
        <v>56</v>
      </c>
      <c r="L32" s="7">
        <f t="shared" si="1"/>
        <v>30</v>
      </c>
      <c r="M32" s="10"/>
    </row>
    <row r="33" spans="1:13">
      <c r="A33" s="7">
        <f t="shared" si="2"/>
        <v>31</v>
      </c>
      <c r="B33" s="42" t="s">
        <v>256</v>
      </c>
      <c r="C33" s="36">
        <f t="shared" si="0"/>
        <v>3</v>
      </c>
      <c r="D33" s="31"/>
      <c r="E33" s="31">
        <v>2</v>
      </c>
      <c r="F33" s="31"/>
      <c r="G33" s="31"/>
      <c r="H33" s="31">
        <v>1</v>
      </c>
      <c r="I33" s="31"/>
      <c r="J33" s="31"/>
      <c r="K33" s="31"/>
      <c r="L33" s="7">
        <f t="shared" si="1"/>
        <v>31</v>
      </c>
      <c r="M33" s="10"/>
    </row>
    <row r="34" spans="1:13">
      <c r="A34" s="7">
        <f t="shared" si="2"/>
        <v>32</v>
      </c>
      <c r="B34" s="42" t="s">
        <v>257</v>
      </c>
      <c r="C34" s="36">
        <f t="shared" si="0"/>
        <v>1</v>
      </c>
      <c r="D34" s="31"/>
      <c r="E34" s="31">
        <v>1</v>
      </c>
      <c r="F34" s="31"/>
      <c r="G34" s="31"/>
      <c r="H34" s="31"/>
      <c r="I34" s="31"/>
      <c r="J34" s="31"/>
      <c r="K34" s="31"/>
      <c r="L34" s="7">
        <f t="shared" si="1"/>
        <v>32</v>
      </c>
      <c r="M34" s="10"/>
    </row>
    <row r="35" spans="1:13">
      <c r="A35" s="7">
        <f t="shared" si="2"/>
        <v>33</v>
      </c>
      <c r="B35" s="42" t="s">
        <v>258</v>
      </c>
      <c r="C35" s="36">
        <f t="shared" ref="C35:C66" si="3">SUM(D35:L35)-L35</f>
        <v>0</v>
      </c>
      <c r="D35" s="31"/>
      <c r="E35" s="31"/>
      <c r="F35" s="31"/>
      <c r="G35" s="31"/>
      <c r="H35" s="31"/>
      <c r="I35" s="31"/>
      <c r="J35" s="31"/>
      <c r="K35" s="31"/>
      <c r="L35" s="7">
        <f t="shared" ref="L35:L71" si="4">A35</f>
        <v>33</v>
      </c>
      <c r="M35" s="10"/>
    </row>
    <row r="36" spans="1:13">
      <c r="A36" s="7">
        <f t="shared" si="2"/>
        <v>34</v>
      </c>
      <c r="B36" s="42" t="s">
        <v>259</v>
      </c>
      <c r="C36" s="36">
        <f t="shared" si="3"/>
        <v>1</v>
      </c>
      <c r="D36" s="31"/>
      <c r="E36" s="31"/>
      <c r="F36" s="31"/>
      <c r="G36" s="31"/>
      <c r="H36" s="31">
        <v>1</v>
      </c>
      <c r="I36" s="31"/>
      <c r="J36" s="31"/>
      <c r="K36" s="31"/>
      <c r="L36" s="7">
        <f t="shared" si="4"/>
        <v>34</v>
      </c>
      <c r="M36" s="10"/>
    </row>
    <row r="37" spans="1:13">
      <c r="A37" s="7">
        <f t="shared" si="2"/>
        <v>35</v>
      </c>
      <c r="B37" s="42" t="s">
        <v>260</v>
      </c>
      <c r="C37" s="36">
        <f t="shared" si="3"/>
        <v>1</v>
      </c>
      <c r="D37" s="31"/>
      <c r="E37" s="31"/>
      <c r="F37" s="31"/>
      <c r="G37" s="31">
        <v>1</v>
      </c>
      <c r="H37" s="31"/>
      <c r="I37" s="31"/>
      <c r="J37" s="31"/>
      <c r="K37" s="31"/>
      <c r="L37" s="7">
        <f t="shared" si="4"/>
        <v>35</v>
      </c>
      <c r="M37" s="10"/>
    </row>
    <row r="38" spans="1:13">
      <c r="A38" s="7">
        <f t="shared" si="2"/>
        <v>36</v>
      </c>
      <c r="B38" s="42" t="s">
        <v>261</v>
      </c>
      <c r="C38" s="36">
        <f t="shared" si="3"/>
        <v>0</v>
      </c>
      <c r="D38" s="31"/>
      <c r="E38" s="31"/>
      <c r="F38" s="31"/>
      <c r="G38" s="31"/>
      <c r="H38" s="31"/>
      <c r="I38" s="31"/>
      <c r="J38" s="31"/>
      <c r="K38" s="31"/>
      <c r="L38" s="7">
        <f t="shared" si="4"/>
        <v>36</v>
      </c>
      <c r="M38" s="10"/>
    </row>
    <row r="39" spans="1:13">
      <c r="A39" s="7">
        <f t="shared" si="2"/>
        <v>37</v>
      </c>
      <c r="B39" s="42" t="s">
        <v>262</v>
      </c>
      <c r="C39" s="36">
        <f t="shared" si="3"/>
        <v>0</v>
      </c>
      <c r="D39" s="31"/>
      <c r="E39" s="31"/>
      <c r="F39" s="31"/>
      <c r="G39" s="31"/>
      <c r="H39" s="31"/>
      <c r="I39" s="31"/>
      <c r="J39" s="31"/>
      <c r="K39" s="31"/>
      <c r="L39" s="7">
        <f t="shared" si="4"/>
        <v>37</v>
      </c>
      <c r="M39" s="10"/>
    </row>
    <row r="40" spans="1:13">
      <c r="A40" s="7">
        <f t="shared" si="2"/>
        <v>38</v>
      </c>
      <c r="B40" s="42" t="s">
        <v>263</v>
      </c>
      <c r="C40" s="36">
        <f t="shared" si="3"/>
        <v>0</v>
      </c>
      <c r="D40" s="31"/>
      <c r="E40" s="31"/>
      <c r="F40" s="31"/>
      <c r="G40" s="31"/>
      <c r="H40" s="31"/>
      <c r="I40" s="31"/>
      <c r="J40" s="31"/>
      <c r="K40" s="31"/>
      <c r="L40" s="7">
        <f t="shared" si="4"/>
        <v>38</v>
      </c>
      <c r="M40" s="10"/>
    </row>
    <row r="41" spans="1:13">
      <c r="A41" s="7">
        <f t="shared" si="2"/>
        <v>39</v>
      </c>
      <c r="B41" s="42" t="s">
        <v>264</v>
      </c>
      <c r="C41" s="36">
        <f t="shared" si="3"/>
        <v>2</v>
      </c>
      <c r="D41" s="31"/>
      <c r="E41" s="31"/>
      <c r="F41" s="31"/>
      <c r="G41" s="31"/>
      <c r="H41" s="31">
        <v>2</v>
      </c>
      <c r="I41" s="31"/>
      <c r="J41" s="31"/>
      <c r="K41" s="31"/>
      <c r="L41" s="7">
        <f t="shared" si="4"/>
        <v>39</v>
      </c>
      <c r="M41" s="10"/>
    </row>
    <row r="42" spans="1:13">
      <c r="A42" s="7">
        <f t="shared" si="2"/>
        <v>40</v>
      </c>
      <c r="B42" s="42" t="s">
        <v>265</v>
      </c>
      <c r="C42" s="36">
        <f t="shared" si="3"/>
        <v>1</v>
      </c>
      <c r="D42" s="31"/>
      <c r="E42" s="31">
        <v>1</v>
      </c>
      <c r="F42" s="31"/>
      <c r="G42" s="31"/>
      <c r="H42" s="31"/>
      <c r="I42" s="31"/>
      <c r="J42" s="31"/>
      <c r="K42" s="31"/>
      <c r="L42" s="7">
        <f t="shared" si="4"/>
        <v>40</v>
      </c>
      <c r="M42" s="10"/>
    </row>
    <row r="43" spans="1:13">
      <c r="A43" s="7">
        <f t="shared" si="2"/>
        <v>41</v>
      </c>
      <c r="B43" s="42" t="s">
        <v>266</v>
      </c>
      <c r="C43" s="36">
        <f t="shared" si="3"/>
        <v>0</v>
      </c>
      <c r="D43" s="31"/>
      <c r="E43" s="31"/>
      <c r="F43" s="31"/>
      <c r="G43" s="31"/>
      <c r="H43" s="31"/>
      <c r="I43" s="31"/>
      <c r="J43" s="31"/>
      <c r="K43" s="31"/>
      <c r="L43" s="7">
        <f t="shared" si="4"/>
        <v>41</v>
      </c>
      <c r="M43" s="10"/>
    </row>
    <row r="44" spans="1:13">
      <c r="A44" s="7">
        <f t="shared" si="2"/>
        <v>42</v>
      </c>
      <c r="B44" s="42" t="s">
        <v>267</v>
      </c>
      <c r="C44" s="36">
        <f t="shared" si="3"/>
        <v>1</v>
      </c>
      <c r="D44" s="31"/>
      <c r="E44" s="31"/>
      <c r="F44" s="31"/>
      <c r="G44" s="31"/>
      <c r="H44" s="31"/>
      <c r="I44" s="31">
        <v>1</v>
      </c>
      <c r="J44" s="31"/>
      <c r="K44" s="31"/>
      <c r="L44" s="7">
        <f t="shared" si="4"/>
        <v>42</v>
      </c>
      <c r="M44" s="10"/>
    </row>
    <row r="45" spans="1:13">
      <c r="A45" s="7">
        <f t="shared" si="2"/>
        <v>43</v>
      </c>
      <c r="B45" s="42" t="s">
        <v>268</v>
      </c>
      <c r="C45" s="36">
        <f t="shared" si="3"/>
        <v>1</v>
      </c>
      <c r="D45" s="31">
        <v>1</v>
      </c>
      <c r="E45" s="31"/>
      <c r="F45" s="31"/>
      <c r="G45" s="31"/>
      <c r="H45" s="31"/>
      <c r="I45" s="31"/>
      <c r="J45" s="31"/>
      <c r="K45" s="31"/>
      <c r="L45" s="7">
        <f t="shared" si="4"/>
        <v>43</v>
      </c>
      <c r="M45" s="10"/>
    </row>
    <row r="46" spans="1:13">
      <c r="A46" s="7">
        <f t="shared" si="2"/>
        <v>44</v>
      </c>
      <c r="B46" s="42" t="s">
        <v>269</v>
      </c>
      <c r="C46" s="36">
        <f t="shared" si="3"/>
        <v>0</v>
      </c>
      <c r="D46" s="31"/>
      <c r="E46" s="31"/>
      <c r="F46" s="31"/>
      <c r="G46" s="31"/>
      <c r="H46" s="31"/>
      <c r="I46" s="31"/>
      <c r="J46" s="31"/>
      <c r="K46" s="31"/>
      <c r="L46" s="7">
        <f t="shared" si="4"/>
        <v>44</v>
      </c>
      <c r="M46" s="10"/>
    </row>
    <row r="47" spans="1:13">
      <c r="A47" s="7">
        <f t="shared" si="2"/>
        <v>45</v>
      </c>
      <c r="B47" s="42" t="s">
        <v>270</v>
      </c>
      <c r="C47" s="36">
        <f t="shared" si="3"/>
        <v>3</v>
      </c>
      <c r="D47" s="31">
        <v>1</v>
      </c>
      <c r="E47" s="31">
        <v>1</v>
      </c>
      <c r="F47" s="31"/>
      <c r="G47" s="31"/>
      <c r="H47" s="31"/>
      <c r="I47" s="31"/>
      <c r="J47" s="31">
        <v>1</v>
      </c>
      <c r="K47" s="31"/>
      <c r="L47" s="7">
        <f t="shared" si="4"/>
        <v>45</v>
      </c>
      <c r="M47" s="10"/>
    </row>
    <row r="48" spans="1:13">
      <c r="A48" s="7">
        <f t="shared" si="2"/>
        <v>46</v>
      </c>
      <c r="B48" s="42" t="s">
        <v>271</v>
      </c>
      <c r="C48" s="36">
        <f t="shared" si="3"/>
        <v>0</v>
      </c>
      <c r="D48" s="31"/>
      <c r="E48" s="31"/>
      <c r="F48" s="31"/>
      <c r="G48" s="31"/>
      <c r="H48" s="31"/>
      <c r="I48" s="31"/>
      <c r="J48" s="31"/>
      <c r="K48" s="31"/>
      <c r="L48" s="7">
        <f t="shared" si="4"/>
        <v>46</v>
      </c>
      <c r="M48" s="10"/>
    </row>
    <row r="49" spans="1:13">
      <c r="A49" s="7">
        <f t="shared" si="2"/>
        <v>47</v>
      </c>
      <c r="B49" s="42" t="s">
        <v>272</v>
      </c>
      <c r="C49" s="36">
        <f t="shared" si="3"/>
        <v>1</v>
      </c>
      <c r="D49" s="31"/>
      <c r="E49" s="31">
        <v>1</v>
      </c>
      <c r="F49" s="31"/>
      <c r="G49" s="31"/>
      <c r="H49" s="31"/>
      <c r="I49" s="31"/>
      <c r="J49" s="31"/>
      <c r="K49" s="31"/>
      <c r="L49" s="7">
        <f t="shared" si="4"/>
        <v>47</v>
      </c>
      <c r="M49" s="10"/>
    </row>
    <row r="50" spans="1:13">
      <c r="A50" s="7">
        <f t="shared" si="2"/>
        <v>48</v>
      </c>
      <c r="B50" s="42" t="s">
        <v>273</v>
      </c>
      <c r="C50" s="36">
        <f t="shared" si="3"/>
        <v>3</v>
      </c>
      <c r="D50" s="31"/>
      <c r="E50" s="31">
        <v>1</v>
      </c>
      <c r="F50" s="31"/>
      <c r="G50" s="31"/>
      <c r="H50" s="31">
        <v>1</v>
      </c>
      <c r="I50" s="31">
        <v>1</v>
      </c>
      <c r="J50" s="31"/>
      <c r="K50" s="31"/>
      <c r="L50" s="7">
        <f t="shared" si="4"/>
        <v>48</v>
      </c>
      <c r="M50" s="10"/>
    </row>
    <row r="51" spans="1:13">
      <c r="A51" s="7">
        <f t="shared" si="2"/>
        <v>49</v>
      </c>
      <c r="B51" s="42" t="s">
        <v>274</v>
      </c>
      <c r="C51" s="36">
        <f t="shared" si="3"/>
        <v>0</v>
      </c>
      <c r="D51" s="31"/>
      <c r="E51" s="31"/>
      <c r="F51" s="31"/>
      <c r="G51" s="31"/>
      <c r="H51" s="31"/>
      <c r="I51" s="31"/>
      <c r="J51" s="31"/>
      <c r="K51" s="31"/>
      <c r="L51" s="7">
        <f t="shared" si="4"/>
        <v>49</v>
      </c>
      <c r="M51" s="10"/>
    </row>
    <row r="52" spans="1:13">
      <c r="A52" s="7">
        <f t="shared" si="2"/>
        <v>50</v>
      </c>
      <c r="B52" s="42" t="s">
        <v>275</v>
      </c>
      <c r="C52" s="36">
        <f t="shared" si="3"/>
        <v>0</v>
      </c>
      <c r="D52" s="31"/>
      <c r="E52" s="31"/>
      <c r="F52" s="31"/>
      <c r="G52" s="31"/>
      <c r="H52" s="31"/>
      <c r="I52" s="31"/>
      <c r="J52" s="31"/>
      <c r="K52" s="31"/>
      <c r="L52" s="7">
        <f t="shared" si="4"/>
        <v>50</v>
      </c>
      <c r="M52" s="10"/>
    </row>
    <row r="53" spans="1:13">
      <c r="A53" s="7">
        <f t="shared" si="2"/>
        <v>51</v>
      </c>
      <c r="B53" s="42" t="s">
        <v>276</v>
      </c>
      <c r="C53" s="36">
        <f t="shared" si="3"/>
        <v>81</v>
      </c>
      <c r="D53" s="31">
        <v>10</v>
      </c>
      <c r="E53" s="31">
        <v>6</v>
      </c>
      <c r="F53" s="31">
        <v>11</v>
      </c>
      <c r="G53" s="31">
        <v>14</v>
      </c>
      <c r="H53" s="31">
        <v>10</v>
      </c>
      <c r="I53" s="31">
        <v>11</v>
      </c>
      <c r="J53" s="31">
        <v>6</v>
      </c>
      <c r="K53" s="31">
        <v>13</v>
      </c>
      <c r="L53" s="7">
        <f t="shared" si="4"/>
        <v>51</v>
      </c>
      <c r="M53" s="10"/>
    </row>
    <row r="54" spans="1:13">
      <c r="A54" s="7">
        <f t="shared" si="2"/>
        <v>52</v>
      </c>
      <c r="B54" s="42" t="s">
        <v>277</v>
      </c>
      <c r="C54" s="36">
        <f t="shared" si="3"/>
        <v>0</v>
      </c>
      <c r="D54" s="31"/>
      <c r="E54" s="31"/>
      <c r="F54" s="31"/>
      <c r="G54" s="31"/>
      <c r="H54" s="31"/>
      <c r="I54" s="31"/>
      <c r="J54" s="31"/>
      <c r="K54" s="31"/>
      <c r="L54" s="7">
        <f t="shared" si="4"/>
        <v>52</v>
      </c>
      <c r="M54" s="10"/>
    </row>
    <row r="55" spans="1:13">
      <c r="A55" s="7">
        <f t="shared" si="2"/>
        <v>53</v>
      </c>
      <c r="B55" s="42" t="s">
        <v>278</v>
      </c>
      <c r="C55" s="36">
        <f t="shared" si="3"/>
        <v>3</v>
      </c>
      <c r="D55" s="31"/>
      <c r="E55" s="31"/>
      <c r="F55" s="31"/>
      <c r="G55" s="31">
        <v>2</v>
      </c>
      <c r="H55" s="31"/>
      <c r="I55" s="31"/>
      <c r="J55" s="31"/>
      <c r="K55" s="31">
        <v>1</v>
      </c>
      <c r="L55" s="7">
        <f t="shared" si="4"/>
        <v>53</v>
      </c>
      <c r="M55" s="10"/>
    </row>
    <row r="56" spans="1:13">
      <c r="A56" s="7">
        <f t="shared" si="2"/>
        <v>54</v>
      </c>
      <c r="B56" s="42" t="s">
        <v>279</v>
      </c>
      <c r="C56" s="36">
        <f t="shared" si="3"/>
        <v>1</v>
      </c>
      <c r="D56" s="31"/>
      <c r="E56" s="31">
        <v>1</v>
      </c>
      <c r="F56" s="31"/>
      <c r="G56" s="31"/>
      <c r="H56" s="31"/>
      <c r="I56" s="31"/>
      <c r="J56" s="31"/>
      <c r="K56" s="31"/>
      <c r="L56" s="7">
        <f t="shared" si="4"/>
        <v>54</v>
      </c>
      <c r="M56" s="10"/>
    </row>
    <row r="57" spans="1:13">
      <c r="A57" s="7">
        <f t="shared" si="2"/>
        <v>55</v>
      </c>
      <c r="B57" s="42" t="s">
        <v>280</v>
      </c>
      <c r="C57" s="36">
        <f t="shared" si="3"/>
        <v>2</v>
      </c>
      <c r="D57" s="31"/>
      <c r="E57" s="31">
        <v>1</v>
      </c>
      <c r="F57" s="31"/>
      <c r="G57" s="31">
        <v>1</v>
      </c>
      <c r="H57" s="31"/>
      <c r="I57" s="31"/>
      <c r="J57" s="31"/>
      <c r="K57" s="31"/>
      <c r="L57" s="7">
        <f t="shared" si="4"/>
        <v>55</v>
      </c>
      <c r="M57" s="10"/>
    </row>
    <row r="58" spans="1:13">
      <c r="A58" s="7">
        <f t="shared" si="2"/>
        <v>56</v>
      </c>
      <c r="B58" s="42" t="s">
        <v>281</v>
      </c>
      <c r="C58" s="36">
        <f t="shared" si="3"/>
        <v>0</v>
      </c>
      <c r="D58" s="31"/>
      <c r="E58" s="31"/>
      <c r="F58" s="31"/>
      <c r="G58" s="31"/>
      <c r="H58" s="31"/>
      <c r="I58" s="31"/>
      <c r="J58" s="31"/>
      <c r="K58" s="31"/>
      <c r="L58" s="7">
        <f t="shared" si="4"/>
        <v>56</v>
      </c>
      <c r="M58" s="10"/>
    </row>
    <row r="59" spans="1:13">
      <c r="A59" s="7">
        <f t="shared" si="2"/>
        <v>57</v>
      </c>
      <c r="B59" s="42" t="s">
        <v>282</v>
      </c>
      <c r="C59" s="36">
        <f t="shared" si="3"/>
        <v>0</v>
      </c>
      <c r="D59" s="31"/>
      <c r="E59" s="31"/>
      <c r="F59" s="31"/>
      <c r="G59" s="31"/>
      <c r="H59" s="31"/>
      <c r="I59" s="31"/>
      <c r="J59" s="31"/>
      <c r="K59" s="31"/>
      <c r="L59" s="7">
        <f t="shared" si="4"/>
        <v>57</v>
      </c>
      <c r="M59" s="10"/>
    </row>
    <row r="60" spans="1:13">
      <c r="A60" s="7">
        <f t="shared" si="2"/>
        <v>58</v>
      </c>
      <c r="B60" s="42" t="s">
        <v>283</v>
      </c>
      <c r="C60" s="36">
        <f t="shared" si="3"/>
        <v>0</v>
      </c>
      <c r="D60" s="31"/>
      <c r="E60" s="31"/>
      <c r="F60" s="31"/>
      <c r="G60" s="31"/>
      <c r="H60" s="31"/>
      <c r="I60" s="31"/>
      <c r="J60" s="31"/>
      <c r="K60" s="31"/>
      <c r="L60" s="7">
        <f t="shared" si="4"/>
        <v>58</v>
      </c>
      <c r="M60" s="10"/>
    </row>
    <row r="61" spans="1:13">
      <c r="A61" s="7">
        <f t="shared" si="2"/>
        <v>59</v>
      </c>
      <c r="B61" s="42" t="s">
        <v>284</v>
      </c>
      <c r="C61" s="36">
        <f t="shared" si="3"/>
        <v>5</v>
      </c>
      <c r="D61" s="31"/>
      <c r="E61" s="31">
        <v>1</v>
      </c>
      <c r="F61" s="31"/>
      <c r="G61" s="31">
        <v>1</v>
      </c>
      <c r="H61" s="31">
        <v>1</v>
      </c>
      <c r="I61" s="31"/>
      <c r="J61" s="31">
        <v>1</v>
      </c>
      <c r="K61" s="31">
        <v>1</v>
      </c>
      <c r="L61" s="7">
        <f t="shared" si="4"/>
        <v>59</v>
      </c>
      <c r="M61" s="10"/>
    </row>
    <row r="62" spans="1:13">
      <c r="A62" s="7">
        <f t="shared" si="2"/>
        <v>60</v>
      </c>
      <c r="B62" s="42" t="s">
        <v>285</v>
      </c>
      <c r="C62" s="36">
        <f t="shared" si="3"/>
        <v>2</v>
      </c>
      <c r="D62" s="31"/>
      <c r="E62" s="31">
        <v>1</v>
      </c>
      <c r="F62" s="31"/>
      <c r="G62" s="31"/>
      <c r="H62" s="31"/>
      <c r="I62" s="31">
        <v>1</v>
      </c>
      <c r="J62" s="31"/>
      <c r="K62" s="31"/>
      <c r="L62" s="7">
        <f t="shared" si="4"/>
        <v>60</v>
      </c>
      <c r="M62" s="10"/>
    </row>
    <row r="63" spans="1:13">
      <c r="A63" s="7">
        <f t="shared" si="2"/>
        <v>61</v>
      </c>
      <c r="B63" s="42" t="s">
        <v>286</v>
      </c>
      <c r="C63" s="36">
        <f t="shared" si="3"/>
        <v>0</v>
      </c>
      <c r="D63" s="31"/>
      <c r="E63" s="31"/>
      <c r="F63" s="31"/>
      <c r="G63" s="31"/>
      <c r="H63" s="31"/>
      <c r="I63" s="31"/>
      <c r="J63" s="31"/>
      <c r="K63" s="31"/>
      <c r="L63" s="7">
        <f t="shared" si="4"/>
        <v>61</v>
      </c>
      <c r="M63" s="10"/>
    </row>
    <row r="64" spans="1:13">
      <c r="A64" s="7">
        <f t="shared" si="2"/>
        <v>62</v>
      </c>
      <c r="B64" s="42" t="s">
        <v>287</v>
      </c>
      <c r="C64" s="36">
        <f t="shared" si="3"/>
        <v>1</v>
      </c>
      <c r="D64" s="31"/>
      <c r="E64" s="31"/>
      <c r="F64" s="31"/>
      <c r="G64" s="31"/>
      <c r="H64" s="31"/>
      <c r="I64" s="31"/>
      <c r="J64" s="31"/>
      <c r="K64" s="31">
        <v>1</v>
      </c>
      <c r="L64" s="7">
        <f t="shared" si="4"/>
        <v>62</v>
      </c>
      <c r="M64" s="10"/>
    </row>
    <row r="65" spans="1:13">
      <c r="A65" s="7">
        <f t="shared" si="2"/>
        <v>63</v>
      </c>
      <c r="B65" s="42" t="s">
        <v>288</v>
      </c>
      <c r="C65" s="36">
        <f t="shared" si="3"/>
        <v>0</v>
      </c>
      <c r="D65" s="31"/>
      <c r="E65" s="31"/>
      <c r="F65" s="31"/>
      <c r="G65" s="31"/>
      <c r="H65" s="31"/>
      <c r="I65" s="31"/>
      <c r="J65" s="31"/>
      <c r="K65" s="31"/>
      <c r="L65" s="7">
        <f t="shared" si="4"/>
        <v>63</v>
      </c>
      <c r="M65" s="10"/>
    </row>
    <row r="66" spans="1:13">
      <c r="A66" s="7">
        <f t="shared" si="2"/>
        <v>64</v>
      </c>
      <c r="B66" s="42" t="s">
        <v>289</v>
      </c>
      <c r="C66" s="36">
        <f t="shared" si="3"/>
        <v>0</v>
      </c>
      <c r="D66" s="31"/>
      <c r="E66" s="31"/>
      <c r="F66" s="31"/>
      <c r="G66" s="31"/>
      <c r="H66" s="31"/>
      <c r="I66" s="31"/>
      <c r="J66" s="31"/>
      <c r="K66" s="31"/>
      <c r="L66" s="7">
        <f t="shared" si="4"/>
        <v>64</v>
      </c>
      <c r="M66" s="10"/>
    </row>
    <row r="67" spans="1:13">
      <c r="A67" s="7">
        <f t="shared" si="2"/>
        <v>65</v>
      </c>
      <c r="B67" s="42" t="s">
        <v>290</v>
      </c>
      <c r="C67" s="36">
        <f t="shared" ref="C67:C71" si="5">SUM(D67:L67)-L67</f>
        <v>2</v>
      </c>
      <c r="D67" s="31"/>
      <c r="E67" s="31"/>
      <c r="F67" s="31"/>
      <c r="G67" s="31"/>
      <c r="H67" s="31"/>
      <c r="I67" s="31"/>
      <c r="J67" s="31"/>
      <c r="K67" s="31">
        <v>2</v>
      </c>
      <c r="L67" s="7">
        <f t="shared" si="4"/>
        <v>65</v>
      </c>
      <c r="M67" s="10"/>
    </row>
    <row r="68" spans="1:13">
      <c r="A68" s="7">
        <f t="shared" si="2"/>
        <v>66</v>
      </c>
      <c r="B68" s="42" t="s">
        <v>291</v>
      </c>
      <c r="C68" s="36">
        <f t="shared" si="5"/>
        <v>1</v>
      </c>
      <c r="D68" s="31"/>
      <c r="E68" s="31"/>
      <c r="F68" s="31"/>
      <c r="G68" s="31"/>
      <c r="H68" s="31"/>
      <c r="I68" s="31"/>
      <c r="J68" s="31">
        <v>1</v>
      </c>
      <c r="K68" s="31"/>
      <c r="L68" s="7">
        <f t="shared" si="4"/>
        <v>66</v>
      </c>
      <c r="M68" s="10"/>
    </row>
    <row r="69" spans="1:13">
      <c r="A69" s="7">
        <f t="shared" si="2"/>
        <v>67</v>
      </c>
      <c r="B69" s="42" t="s">
        <v>292</v>
      </c>
      <c r="C69" s="36">
        <f t="shared" si="5"/>
        <v>16</v>
      </c>
      <c r="D69" s="31">
        <v>3</v>
      </c>
      <c r="E69" s="31">
        <v>2</v>
      </c>
      <c r="F69" s="31">
        <v>1</v>
      </c>
      <c r="G69" s="31">
        <v>2</v>
      </c>
      <c r="H69" s="31">
        <v>2</v>
      </c>
      <c r="I69" s="31">
        <v>1</v>
      </c>
      <c r="J69" s="31">
        <v>3</v>
      </c>
      <c r="K69" s="31">
        <v>2</v>
      </c>
      <c r="L69" s="7">
        <f t="shared" si="4"/>
        <v>67</v>
      </c>
      <c r="M69" s="10"/>
    </row>
    <row r="70" spans="1:13">
      <c r="A70" s="7">
        <f t="shared" si="2"/>
        <v>68</v>
      </c>
      <c r="B70" s="42" t="s">
        <v>293</v>
      </c>
      <c r="C70" s="36">
        <f t="shared" si="5"/>
        <v>1</v>
      </c>
      <c r="D70" s="31"/>
      <c r="E70" s="31"/>
      <c r="F70" s="31"/>
      <c r="G70" s="31"/>
      <c r="H70" s="31"/>
      <c r="I70" s="31">
        <v>1</v>
      </c>
      <c r="J70" s="31"/>
      <c r="K70" s="31"/>
      <c r="L70" s="7">
        <f t="shared" si="4"/>
        <v>68</v>
      </c>
      <c r="M70" s="10"/>
    </row>
    <row r="71" spans="1:13">
      <c r="A71" s="7">
        <f t="shared" si="2"/>
        <v>69</v>
      </c>
      <c r="B71" s="42" t="s">
        <v>294</v>
      </c>
      <c r="C71" s="36">
        <f t="shared" si="5"/>
        <v>1</v>
      </c>
      <c r="D71" s="31"/>
      <c r="E71" s="31"/>
      <c r="F71" s="31"/>
      <c r="G71" s="31"/>
      <c r="H71" s="31"/>
      <c r="I71" s="31">
        <v>1</v>
      </c>
      <c r="J71" s="31"/>
      <c r="K71" s="31"/>
      <c r="L71" s="7">
        <f t="shared" si="4"/>
        <v>69</v>
      </c>
      <c r="M71" s="10"/>
    </row>
    <row r="73" spans="1:13">
      <c r="B73" s="12" t="s">
        <v>0</v>
      </c>
      <c r="C73" s="37">
        <f t="shared" ref="C73:K73" si="6">SUM(C3:C71)</f>
        <v>629</v>
      </c>
      <c r="D73" s="5">
        <f t="shared" si="6"/>
        <v>67</v>
      </c>
      <c r="E73" s="5">
        <f t="shared" si="6"/>
        <v>93</v>
      </c>
      <c r="F73" s="5">
        <f t="shared" si="6"/>
        <v>61</v>
      </c>
      <c r="G73" s="5">
        <f t="shared" si="6"/>
        <v>89</v>
      </c>
      <c r="H73" s="5">
        <f t="shared" si="6"/>
        <v>78</v>
      </c>
      <c r="I73" s="5">
        <f t="shared" si="6"/>
        <v>87</v>
      </c>
      <c r="J73" s="5">
        <f t="shared" si="6"/>
        <v>70</v>
      </c>
      <c r="K73" s="5">
        <f t="shared" si="6"/>
        <v>84</v>
      </c>
    </row>
  </sheetData>
  <sheetProtection insertColumns="0" deleteColumns="0"/>
  <mergeCells count="4">
    <mergeCell ref="M4:M7"/>
    <mergeCell ref="A2:B2"/>
    <mergeCell ref="B1:C1"/>
    <mergeCell ref="D1:K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61"/>
  <sheetViews>
    <sheetView topLeftCell="A31" zoomScale="110" zoomScaleNormal="110" workbookViewId="0">
      <selection activeCell="K57" sqref="K57"/>
    </sheetView>
  </sheetViews>
  <sheetFormatPr defaultColWidth="10.7109375" defaultRowHeight="12.75"/>
  <cols>
    <col min="1" max="1" width="4.7109375" style="4" bestFit="1" customWidth="1"/>
    <col min="2" max="2" width="52.5703125" style="4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VLOOKUP(5,ΣΥΝΔΥΑΣΜΟΙ!A:B,2,0)</f>
        <v>ΟΛΟΙ ΜΑΖΙ
ΑΝΕΞΑΡΤΗΤΕΣ ΕΝΩΤΙΚΕΣ ΚΙΝΗΣΕΙΣ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840</v>
      </c>
      <c r="C3" s="36">
        <f t="shared" ref="C3:C34" si="0">SUM(D3:L3)-L3</f>
        <v>1</v>
      </c>
      <c r="D3" s="31"/>
      <c r="E3" s="31">
        <v>1</v>
      </c>
      <c r="F3" s="31"/>
      <c r="G3" s="31"/>
      <c r="H3" s="31"/>
      <c r="I3" s="31"/>
      <c r="J3" s="31"/>
      <c r="K3" s="31"/>
      <c r="L3" s="7">
        <f t="shared" ref="L3:L34" si="1">A3</f>
        <v>1</v>
      </c>
      <c r="M3" s="10"/>
    </row>
    <row r="4" spans="1:13">
      <c r="A4" s="7">
        <f>A3+1</f>
        <v>2</v>
      </c>
      <c r="B4" s="42" t="s">
        <v>841</v>
      </c>
      <c r="C4" s="36">
        <f t="shared" si="0"/>
        <v>0</v>
      </c>
      <c r="D4" s="31"/>
      <c r="E4" s="31"/>
      <c r="F4" s="31"/>
      <c r="G4" s="31"/>
      <c r="H4" s="31"/>
      <c r="I4" s="31"/>
      <c r="J4" s="31"/>
      <c r="K4" s="31"/>
      <c r="L4" s="7">
        <f t="shared" si="1"/>
        <v>2</v>
      </c>
      <c r="M4" s="79" t="s">
        <v>1</v>
      </c>
    </row>
    <row r="5" spans="1:13">
      <c r="A5" s="7">
        <f t="shared" ref="A5:A59" si="2">A4+1</f>
        <v>3</v>
      </c>
      <c r="B5" s="42" t="s">
        <v>842</v>
      </c>
      <c r="C5" s="36">
        <f t="shared" si="0"/>
        <v>1</v>
      </c>
      <c r="D5" s="31"/>
      <c r="E5" s="31"/>
      <c r="F5" s="31"/>
      <c r="G5" s="31"/>
      <c r="H5" s="31"/>
      <c r="I5" s="31"/>
      <c r="J5" s="31">
        <v>1</v>
      </c>
      <c r="K5" s="31"/>
      <c r="L5" s="7">
        <f t="shared" si="1"/>
        <v>3</v>
      </c>
      <c r="M5" s="79"/>
    </row>
    <row r="6" spans="1:13">
      <c r="A6" s="7">
        <f t="shared" si="2"/>
        <v>4</v>
      </c>
      <c r="B6" s="42" t="s">
        <v>843</v>
      </c>
      <c r="C6" s="36">
        <f t="shared" si="0"/>
        <v>1</v>
      </c>
      <c r="D6" s="31"/>
      <c r="E6" s="31"/>
      <c r="F6" s="31"/>
      <c r="G6" s="31"/>
      <c r="H6" s="31"/>
      <c r="I6" s="31">
        <v>1</v>
      </c>
      <c r="J6" s="31"/>
      <c r="K6" s="31"/>
      <c r="L6" s="7">
        <f t="shared" si="1"/>
        <v>4</v>
      </c>
      <c r="M6" s="79"/>
    </row>
    <row r="7" spans="1:13">
      <c r="A7" s="7">
        <f t="shared" si="2"/>
        <v>5</v>
      </c>
      <c r="B7" s="42" t="s">
        <v>844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7">
        <f t="shared" si="1"/>
        <v>5</v>
      </c>
      <c r="M7" s="79"/>
    </row>
    <row r="8" spans="1:13">
      <c r="A8" s="7">
        <f t="shared" si="2"/>
        <v>6</v>
      </c>
      <c r="B8" s="42" t="s">
        <v>845</v>
      </c>
      <c r="C8" s="36">
        <f t="shared" si="0"/>
        <v>3</v>
      </c>
      <c r="D8" s="31">
        <v>1</v>
      </c>
      <c r="E8" s="31"/>
      <c r="F8" s="31">
        <v>1</v>
      </c>
      <c r="G8" s="31"/>
      <c r="H8" s="31"/>
      <c r="I8" s="31">
        <v>1</v>
      </c>
      <c r="J8" s="31"/>
      <c r="K8" s="31"/>
      <c r="L8" s="7">
        <f t="shared" si="1"/>
        <v>6</v>
      </c>
      <c r="M8" s="10"/>
    </row>
    <row r="9" spans="1:13">
      <c r="A9" s="7">
        <f t="shared" si="2"/>
        <v>7</v>
      </c>
      <c r="B9" s="42" t="s">
        <v>846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7">
        <f t="shared" si="1"/>
        <v>7</v>
      </c>
      <c r="M9" s="10"/>
    </row>
    <row r="10" spans="1:13">
      <c r="A10" s="7">
        <f t="shared" si="2"/>
        <v>8</v>
      </c>
      <c r="B10" s="42" t="s">
        <v>847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7">
        <f t="shared" si="1"/>
        <v>8</v>
      </c>
      <c r="M10" s="10"/>
    </row>
    <row r="11" spans="1:13">
      <c r="A11" s="7">
        <f t="shared" si="2"/>
        <v>9</v>
      </c>
      <c r="B11" s="42" t="s">
        <v>848</v>
      </c>
      <c r="C11" s="36">
        <f t="shared" si="0"/>
        <v>2</v>
      </c>
      <c r="D11" s="31"/>
      <c r="E11" s="31"/>
      <c r="F11" s="31"/>
      <c r="G11" s="31"/>
      <c r="H11" s="31"/>
      <c r="I11" s="31">
        <v>1</v>
      </c>
      <c r="J11" s="31"/>
      <c r="K11" s="31">
        <v>1</v>
      </c>
      <c r="L11" s="7">
        <f t="shared" si="1"/>
        <v>9</v>
      </c>
      <c r="M11" s="10"/>
    </row>
    <row r="12" spans="1:13">
      <c r="A12" s="7">
        <f t="shared" si="2"/>
        <v>10</v>
      </c>
      <c r="B12" s="42" t="s">
        <v>849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7">
        <f t="shared" si="1"/>
        <v>10</v>
      </c>
      <c r="M12" s="10"/>
    </row>
    <row r="13" spans="1:13">
      <c r="A13" s="7">
        <f t="shared" si="2"/>
        <v>11</v>
      </c>
      <c r="B13" s="42" t="s">
        <v>850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7">
        <f t="shared" si="1"/>
        <v>11</v>
      </c>
      <c r="M13" s="10"/>
    </row>
    <row r="14" spans="1:13">
      <c r="A14" s="7">
        <f t="shared" si="2"/>
        <v>12</v>
      </c>
      <c r="B14" s="42" t="s">
        <v>851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7">
        <f t="shared" si="1"/>
        <v>12</v>
      </c>
      <c r="M14" s="10"/>
    </row>
    <row r="15" spans="1:13">
      <c r="A15" s="7">
        <f t="shared" si="2"/>
        <v>13</v>
      </c>
      <c r="B15" s="42" t="s">
        <v>852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7">
        <f t="shared" si="1"/>
        <v>13</v>
      </c>
      <c r="M15" s="10"/>
    </row>
    <row r="16" spans="1:13">
      <c r="A16" s="7">
        <f t="shared" si="2"/>
        <v>14</v>
      </c>
      <c r="B16" s="42" t="s">
        <v>853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7">
        <f t="shared" si="1"/>
        <v>14</v>
      </c>
      <c r="M16" s="10"/>
    </row>
    <row r="17" spans="1:13">
      <c r="A17" s="7">
        <f t="shared" si="2"/>
        <v>15</v>
      </c>
      <c r="B17" s="42" t="s">
        <v>854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7">
        <f t="shared" si="1"/>
        <v>15</v>
      </c>
      <c r="M17" s="10"/>
    </row>
    <row r="18" spans="1:13">
      <c r="A18" s="7">
        <f t="shared" si="2"/>
        <v>16</v>
      </c>
      <c r="B18" s="42" t="s">
        <v>855</v>
      </c>
      <c r="C18" s="36">
        <f t="shared" si="0"/>
        <v>3</v>
      </c>
      <c r="D18" s="31"/>
      <c r="E18" s="31">
        <v>2</v>
      </c>
      <c r="F18" s="31"/>
      <c r="G18" s="31">
        <v>1</v>
      </c>
      <c r="H18" s="31"/>
      <c r="I18" s="31"/>
      <c r="J18" s="31"/>
      <c r="K18" s="31"/>
      <c r="L18" s="7">
        <f t="shared" si="1"/>
        <v>16</v>
      </c>
      <c r="M18" s="10"/>
    </row>
    <row r="19" spans="1:13">
      <c r="A19" s="7">
        <f t="shared" si="2"/>
        <v>17</v>
      </c>
      <c r="B19" s="42" t="s">
        <v>856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7">
        <f t="shared" si="1"/>
        <v>17</v>
      </c>
      <c r="M19" s="10"/>
    </row>
    <row r="20" spans="1:13">
      <c r="A20" s="7">
        <f t="shared" si="2"/>
        <v>18</v>
      </c>
      <c r="B20" s="42" t="s">
        <v>857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7">
        <f t="shared" si="1"/>
        <v>18</v>
      </c>
      <c r="M20" s="10"/>
    </row>
    <row r="21" spans="1:13">
      <c r="A21" s="7">
        <f t="shared" si="2"/>
        <v>19</v>
      </c>
      <c r="B21" s="42" t="s">
        <v>858</v>
      </c>
      <c r="C21" s="36">
        <f t="shared" si="0"/>
        <v>1</v>
      </c>
      <c r="D21" s="31">
        <v>1</v>
      </c>
      <c r="E21" s="31"/>
      <c r="F21" s="31"/>
      <c r="G21" s="31"/>
      <c r="H21" s="31"/>
      <c r="I21" s="31"/>
      <c r="J21" s="31"/>
      <c r="K21" s="31"/>
      <c r="L21" s="7">
        <f t="shared" si="1"/>
        <v>19</v>
      </c>
      <c r="M21" s="10"/>
    </row>
    <row r="22" spans="1:13">
      <c r="A22" s="7">
        <f t="shared" si="2"/>
        <v>20</v>
      </c>
      <c r="B22" s="42" t="s">
        <v>859</v>
      </c>
      <c r="C22" s="36">
        <f t="shared" si="0"/>
        <v>0</v>
      </c>
      <c r="D22" s="31"/>
      <c r="E22" s="31"/>
      <c r="F22" s="31"/>
      <c r="G22" s="31"/>
      <c r="H22" s="31"/>
      <c r="I22" s="31"/>
      <c r="J22" s="31"/>
      <c r="K22" s="31"/>
      <c r="L22" s="7">
        <f t="shared" si="1"/>
        <v>20</v>
      </c>
      <c r="M22" s="10"/>
    </row>
    <row r="23" spans="1:13">
      <c r="A23" s="7">
        <f t="shared" si="2"/>
        <v>21</v>
      </c>
      <c r="B23" s="42" t="s">
        <v>860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7">
        <f t="shared" si="1"/>
        <v>21</v>
      </c>
      <c r="M23" s="10"/>
    </row>
    <row r="24" spans="1:13">
      <c r="A24" s="7">
        <f t="shared" si="2"/>
        <v>22</v>
      </c>
      <c r="B24" s="42" t="s">
        <v>861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7">
        <f t="shared" si="1"/>
        <v>22</v>
      </c>
      <c r="M24" s="10"/>
    </row>
    <row r="25" spans="1:13">
      <c r="A25" s="7">
        <f t="shared" si="2"/>
        <v>23</v>
      </c>
      <c r="B25" s="42" t="s">
        <v>862</v>
      </c>
      <c r="C25" s="36">
        <f t="shared" si="0"/>
        <v>1</v>
      </c>
      <c r="D25" s="31">
        <v>1</v>
      </c>
      <c r="E25" s="31"/>
      <c r="F25" s="31"/>
      <c r="G25" s="31"/>
      <c r="H25" s="31"/>
      <c r="I25" s="31"/>
      <c r="J25" s="31"/>
      <c r="K25" s="31"/>
      <c r="L25" s="7">
        <f t="shared" si="1"/>
        <v>23</v>
      </c>
      <c r="M25" s="10"/>
    </row>
    <row r="26" spans="1:13">
      <c r="A26" s="7">
        <f t="shared" si="2"/>
        <v>24</v>
      </c>
      <c r="B26" s="42" t="s">
        <v>863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7">
        <f t="shared" si="1"/>
        <v>24</v>
      </c>
      <c r="M26" s="10"/>
    </row>
    <row r="27" spans="1:13">
      <c r="A27" s="7">
        <f t="shared" si="2"/>
        <v>25</v>
      </c>
      <c r="B27" s="42" t="s">
        <v>864</v>
      </c>
      <c r="C27" s="36">
        <f t="shared" si="0"/>
        <v>2</v>
      </c>
      <c r="D27" s="31">
        <v>1</v>
      </c>
      <c r="E27" s="31"/>
      <c r="F27" s="31">
        <v>1</v>
      </c>
      <c r="G27" s="31"/>
      <c r="H27" s="31"/>
      <c r="I27" s="31"/>
      <c r="J27" s="31"/>
      <c r="K27" s="31"/>
      <c r="L27" s="7">
        <f t="shared" si="1"/>
        <v>25</v>
      </c>
      <c r="M27" s="10"/>
    </row>
    <row r="28" spans="1:13">
      <c r="A28" s="7">
        <f t="shared" si="2"/>
        <v>26</v>
      </c>
      <c r="B28" s="42" t="s">
        <v>865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7">
        <f t="shared" si="1"/>
        <v>26</v>
      </c>
      <c r="M28" s="10"/>
    </row>
    <row r="29" spans="1:13">
      <c r="A29" s="7">
        <f t="shared" si="2"/>
        <v>27</v>
      </c>
      <c r="B29" s="42" t="s">
        <v>866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7">
        <f t="shared" si="1"/>
        <v>27</v>
      </c>
      <c r="M29" s="10"/>
    </row>
    <row r="30" spans="1:13">
      <c r="A30" s="7">
        <f t="shared" si="2"/>
        <v>28</v>
      </c>
      <c r="B30" s="42" t="s">
        <v>867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7">
        <f t="shared" si="1"/>
        <v>28</v>
      </c>
      <c r="M30" s="10"/>
    </row>
    <row r="31" spans="1:13">
      <c r="A31" s="7">
        <f t="shared" si="2"/>
        <v>29</v>
      </c>
      <c r="B31" s="42" t="s">
        <v>868</v>
      </c>
      <c r="C31" s="36">
        <f t="shared" si="0"/>
        <v>1</v>
      </c>
      <c r="D31" s="31">
        <v>1</v>
      </c>
      <c r="E31" s="31"/>
      <c r="F31" s="31"/>
      <c r="G31" s="31"/>
      <c r="H31" s="31"/>
      <c r="I31" s="31"/>
      <c r="J31" s="31"/>
      <c r="K31" s="31"/>
      <c r="L31" s="7">
        <f t="shared" si="1"/>
        <v>29</v>
      </c>
      <c r="M31" s="10"/>
    </row>
    <row r="32" spans="1:13">
      <c r="A32" s="7">
        <f t="shared" si="2"/>
        <v>30</v>
      </c>
      <c r="B32" s="42" t="s">
        <v>869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7">
        <f t="shared" si="1"/>
        <v>30</v>
      </c>
      <c r="M32" s="10"/>
    </row>
    <row r="33" spans="1:13">
      <c r="A33" s="7">
        <f t="shared" si="2"/>
        <v>31</v>
      </c>
      <c r="B33" s="42" t="s">
        <v>870</v>
      </c>
      <c r="C33" s="36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7">
        <f t="shared" si="1"/>
        <v>31</v>
      </c>
      <c r="M33" s="10"/>
    </row>
    <row r="34" spans="1:13">
      <c r="A34" s="7">
        <f t="shared" si="2"/>
        <v>32</v>
      </c>
      <c r="B34" s="42" t="s">
        <v>871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7">
        <f t="shared" si="1"/>
        <v>32</v>
      </c>
      <c r="M34" s="10"/>
    </row>
    <row r="35" spans="1:13">
      <c r="A35" s="7">
        <f t="shared" si="2"/>
        <v>33</v>
      </c>
      <c r="B35" s="42" t="s">
        <v>872</v>
      </c>
      <c r="C35" s="36">
        <f t="shared" ref="C35:C59" si="3">SUM(D35:L35)-L35</f>
        <v>0</v>
      </c>
      <c r="D35" s="31"/>
      <c r="E35" s="31"/>
      <c r="F35" s="31"/>
      <c r="G35" s="31"/>
      <c r="H35" s="31"/>
      <c r="I35" s="31"/>
      <c r="J35" s="31"/>
      <c r="K35" s="31"/>
      <c r="L35" s="7">
        <f t="shared" ref="L35:L59" si="4">A35</f>
        <v>33</v>
      </c>
      <c r="M35" s="10"/>
    </row>
    <row r="36" spans="1:13">
      <c r="A36" s="7">
        <f t="shared" si="2"/>
        <v>34</v>
      </c>
      <c r="B36" s="42" t="s">
        <v>873</v>
      </c>
      <c r="C36" s="36">
        <f t="shared" si="3"/>
        <v>3</v>
      </c>
      <c r="D36" s="31"/>
      <c r="E36" s="31">
        <v>1</v>
      </c>
      <c r="F36" s="31">
        <v>1</v>
      </c>
      <c r="G36" s="31"/>
      <c r="H36" s="31"/>
      <c r="I36" s="31">
        <v>1</v>
      </c>
      <c r="J36" s="31"/>
      <c r="K36" s="31"/>
      <c r="L36" s="7">
        <f t="shared" si="4"/>
        <v>34</v>
      </c>
      <c r="M36" s="10"/>
    </row>
    <row r="37" spans="1:13">
      <c r="A37" s="7">
        <f t="shared" si="2"/>
        <v>35</v>
      </c>
      <c r="B37" s="42" t="s">
        <v>874</v>
      </c>
      <c r="C37" s="36">
        <f t="shared" si="3"/>
        <v>1</v>
      </c>
      <c r="D37" s="31"/>
      <c r="E37" s="31"/>
      <c r="F37" s="31">
        <v>1</v>
      </c>
      <c r="G37" s="31"/>
      <c r="H37" s="31"/>
      <c r="I37" s="31"/>
      <c r="J37" s="31"/>
      <c r="K37" s="31"/>
      <c r="L37" s="7">
        <f t="shared" si="4"/>
        <v>35</v>
      </c>
      <c r="M37" s="10"/>
    </row>
    <row r="38" spans="1:13">
      <c r="A38" s="7">
        <f t="shared" si="2"/>
        <v>36</v>
      </c>
      <c r="B38" s="42" t="s">
        <v>875</v>
      </c>
      <c r="C38" s="36">
        <f t="shared" si="3"/>
        <v>1</v>
      </c>
      <c r="D38" s="31"/>
      <c r="E38" s="31"/>
      <c r="F38" s="31"/>
      <c r="G38" s="31"/>
      <c r="H38" s="31"/>
      <c r="I38" s="31"/>
      <c r="J38" s="31">
        <v>1</v>
      </c>
      <c r="K38" s="31"/>
      <c r="L38" s="7">
        <f t="shared" si="4"/>
        <v>36</v>
      </c>
      <c r="M38" s="10"/>
    </row>
    <row r="39" spans="1:13">
      <c r="A39" s="7">
        <f t="shared" si="2"/>
        <v>37</v>
      </c>
      <c r="B39" s="42" t="s">
        <v>876</v>
      </c>
      <c r="C39" s="36">
        <f t="shared" si="3"/>
        <v>4</v>
      </c>
      <c r="D39" s="31"/>
      <c r="E39" s="31"/>
      <c r="F39" s="31">
        <v>1</v>
      </c>
      <c r="G39" s="31"/>
      <c r="H39" s="31">
        <v>1</v>
      </c>
      <c r="I39" s="31">
        <v>2</v>
      </c>
      <c r="J39" s="31"/>
      <c r="K39" s="31"/>
      <c r="L39" s="7">
        <f t="shared" si="4"/>
        <v>37</v>
      </c>
      <c r="M39" s="10"/>
    </row>
    <row r="40" spans="1:13">
      <c r="A40" s="7">
        <f t="shared" si="2"/>
        <v>38</v>
      </c>
      <c r="B40" s="42" t="s">
        <v>877</v>
      </c>
      <c r="C40" s="36">
        <f t="shared" si="3"/>
        <v>7</v>
      </c>
      <c r="D40" s="31">
        <v>1</v>
      </c>
      <c r="E40" s="31">
        <v>1</v>
      </c>
      <c r="F40" s="31"/>
      <c r="G40" s="31"/>
      <c r="H40" s="31">
        <v>1</v>
      </c>
      <c r="I40" s="31">
        <v>3</v>
      </c>
      <c r="J40" s="31">
        <v>1</v>
      </c>
      <c r="K40" s="31"/>
      <c r="L40" s="7">
        <f t="shared" si="4"/>
        <v>38</v>
      </c>
      <c r="M40" s="10"/>
    </row>
    <row r="41" spans="1:13">
      <c r="A41" s="7">
        <f t="shared" si="2"/>
        <v>39</v>
      </c>
      <c r="B41" s="42" t="s">
        <v>878</v>
      </c>
      <c r="C41" s="36">
        <f t="shared" si="3"/>
        <v>0</v>
      </c>
      <c r="D41" s="31"/>
      <c r="E41" s="31"/>
      <c r="F41" s="31"/>
      <c r="G41" s="31"/>
      <c r="H41" s="31"/>
      <c r="I41" s="31"/>
      <c r="J41" s="31"/>
      <c r="K41" s="31"/>
      <c r="L41" s="7">
        <f t="shared" si="4"/>
        <v>39</v>
      </c>
      <c r="M41" s="10"/>
    </row>
    <row r="42" spans="1:13">
      <c r="A42" s="7">
        <f t="shared" si="2"/>
        <v>40</v>
      </c>
      <c r="B42" s="42" t="s">
        <v>879</v>
      </c>
      <c r="C42" s="36">
        <f t="shared" si="3"/>
        <v>0</v>
      </c>
      <c r="D42" s="31"/>
      <c r="E42" s="31"/>
      <c r="F42" s="31"/>
      <c r="G42" s="31"/>
      <c r="H42" s="31"/>
      <c r="I42" s="31"/>
      <c r="J42" s="31"/>
      <c r="K42" s="31"/>
      <c r="L42" s="7">
        <f t="shared" si="4"/>
        <v>40</v>
      </c>
      <c r="M42" s="10"/>
    </row>
    <row r="43" spans="1:13">
      <c r="A43" s="7">
        <f t="shared" si="2"/>
        <v>41</v>
      </c>
      <c r="B43" s="42" t="s">
        <v>880</v>
      </c>
      <c r="C43" s="36">
        <f t="shared" si="3"/>
        <v>1</v>
      </c>
      <c r="D43" s="31"/>
      <c r="E43" s="31"/>
      <c r="F43" s="31"/>
      <c r="G43" s="31"/>
      <c r="H43" s="31"/>
      <c r="I43" s="31"/>
      <c r="J43" s="31"/>
      <c r="K43" s="31">
        <v>1</v>
      </c>
      <c r="L43" s="7">
        <f t="shared" si="4"/>
        <v>41</v>
      </c>
      <c r="M43" s="10"/>
    </row>
    <row r="44" spans="1:13">
      <c r="A44" s="7">
        <f t="shared" si="2"/>
        <v>42</v>
      </c>
      <c r="B44" s="42" t="s">
        <v>881</v>
      </c>
      <c r="C44" s="36">
        <f t="shared" si="3"/>
        <v>0</v>
      </c>
      <c r="D44" s="31"/>
      <c r="E44" s="31"/>
      <c r="F44" s="31"/>
      <c r="G44" s="31"/>
      <c r="H44" s="31"/>
      <c r="I44" s="31"/>
      <c r="J44" s="31"/>
      <c r="K44" s="31"/>
      <c r="L44" s="7">
        <f t="shared" si="4"/>
        <v>42</v>
      </c>
      <c r="M44" s="10"/>
    </row>
    <row r="45" spans="1:13">
      <c r="A45" s="7">
        <f t="shared" si="2"/>
        <v>43</v>
      </c>
      <c r="B45" s="42" t="s">
        <v>882</v>
      </c>
      <c r="C45" s="36">
        <f t="shared" si="3"/>
        <v>1</v>
      </c>
      <c r="D45" s="31"/>
      <c r="E45" s="31">
        <v>1</v>
      </c>
      <c r="F45" s="31"/>
      <c r="G45" s="31"/>
      <c r="H45" s="31"/>
      <c r="I45" s="31"/>
      <c r="J45" s="31"/>
      <c r="K45" s="31"/>
      <c r="L45" s="7">
        <f t="shared" si="4"/>
        <v>43</v>
      </c>
      <c r="M45" s="10"/>
    </row>
    <row r="46" spans="1:13">
      <c r="A46" s="7">
        <f t="shared" si="2"/>
        <v>44</v>
      </c>
      <c r="B46" s="42" t="s">
        <v>883</v>
      </c>
      <c r="C46" s="36">
        <f t="shared" si="3"/>
        <v>1</v>
      </c>
      <c r="D46" s="31"/>
      <c r="E46" s="31"/>
      <c r="F46" s="31"/>
      <c r="G46" s="31"/>
      <c r="H46" s="31"/>
      <c r="I46" s="31">
        <v>1</v>
      </c>
      <c r="J46" s="31"/>
      <c r="K46" s="31"/>
      <c r="L46" s="7">
        <f t="shared" si="4"/>
        <v>44</v>
      </c>
      <c r="M46" s="10"/>
    </row>
    <row r="47" spans="1:13">
      <c r="A47" s="7">
        <f t="shared" si="2"/>
        <v>45</v>
      </c>
      <c r="B47" s="42" t="s">
        <v>884</v>
      </c>
      <c r="C47" s="36">
        <f t="shared" si="3"/>
        <v>0</v>
      </c>
      <c r="D47" s="31"/>
      <c r="E47" s="31"/>
      <c r="F47" s="31"/>
      <c r="G47" s="31"/>
      <c r="H47" s="31"/>
      <c r="I47" s="31"/>
      <c r="J47" s="31"/>
      <c r="K47" s="31"/>
      <c r="L47" s="7">
        <f t="shared" si="4"/>
        <v>45</v>
      </c>
      <c r="M47" s="10"/>
    </row>
    <row r="48" spans="1:13">
      <c r="A48" s="7">
        <f t="shared" si="2"/>
        <v>46</v>
      </c>
      <c r="B48" s="42" t="s">
        <v>885</v>
      </c>
      <c r="C48" s="36">
        <f t="shared" si="3"/>
        <v>2</v>
      </c>
      <c r="D48" s="31"/>
      <c r="E48" s="31"/>
      <c r="F48" s="31"/>
      <c r="G48" s="31"/>
      <c r="H48" s="31">
        <v>1</v>
      </c>
      <c r="I48" s="31">
        <v>1</v>
      </c>
      <c r="J48" s="31"/>
      <c r="K48" s="31"/>
      <c r="L48" s="7">
        <f t="shared" si="4"/>
        <v>46</v>
      </c>
      <c r="M48" s="10"/>
    </row>
    <row r="49" spans="1:13">
      <c r="A49" s="7">
        <f t="shared" si="2"/>
        <v>47</v>
      </c>
      <c r="B49" s="42" t="s">
        <v>886</v>
      </c>
      <c r="C49" s="36">
        <f t="shared" si="3"/>
        <v>0</v>
      </c>
      <c r="D49" s="31"/>
      <c r="E49" s="31"/>
      <c r="F49" s="31"/>
      <c r="G49" s="31"/>
      <c r="H49" s="31"/>
      <c r="I49" s="31"/>
      <c r="J49" s="31"/>
      <c r="K49" s="31"/>
      <c r="L49" s="7">
        <f t="shared" si="4"/>
        <v>47</v>
      </c>
      <c r="M49" s="10"/>
    </row>
    <row r="50" spans="1:13">
      <c r="A50" s="7">
        <f t="shared" si="2"/>
        <v>48</v>
      </c>
      <c r="B50" s="42" t="s">
        <v>887</v>
      </c>
      <c r="C50" s="36">
        <f t="shared" si="3"/>
        <v>1</v>
      </c>
      <c r="D50" s="31"/>
      <c r="E50" s="31"/>
      <c r="F50" s="31"/>
      <c r="G50" s="31"/>
      <c r="H50" s="31"/>
      <c r="I50" s="31"/>
      <c r="J50" s="31">
        <v>1</v>
      </c>
      <c r="K50" s="31"/>
      <c r="L50" s="7">
        <f t="shared" si="4"/>
        <v>48</v>
      </c>
      <c r="M50" s="10"/>
    </row>
    <row r="51" spans="1:13">
      <c r="A51" s="7">
        <f t="shared" si="2"/>
        <v>49</v>
      </c>
      <c r="B51" s="42" t="s">
        <v>888</v>
      </c>
      <c r="C51" s="36">
        <f t="shared" si="3"/>
        <v>2</v>
      </c>
      <c r="D51" s="31"/>
      <c r="E51" s="31"/>
      <c r="F51" s="31"/>
      <c r="G51" s="31"/>
      <c r="H51" s="31"/>
      <c r="I51" s="31">
        <v>1</v>
      </c>
      <c r="J51" s="31">
        <v>1</v>
      </c>
      <c r="K51" s="31"/>
      <c r="L51" s="7">
        <f t="shared" si="4"/>
        <v>49</v>
      </c>
      <c r="M51" s="10"/>
    </row>
    <row r="52" spans="1:13">
      <c r="A52" s="7">
        <f t="shared" si="2"/>
        <v>50</v>
      </c>
      <c r="B52" s="42" t="s">
        <v>889</v>
      </c>
      <c r="C52" s="36">
        <f t="shared" si="3"/>
        <v>0</v>
      </c>
      <c r="D52" s="31"/>
      <c r="E52" s="31"/>
      <c r="F52" s="31"/>
      <c r="G52" s="31"/>
      <c r="H52" s="31"/>
      <c r="I52" s="31"/>
      <c r="J52" s="31"/>
      <c r="K52" s="31"/>
      <c r="L52" s="7">
        <f t="shared" si="4"/>
        <v>50</v>
      </c>
      <c r="M52" s="10"/>
    </row>
    <row r="53" spans="1:13">
      <c r="A53" s="7">
        <f t="shared" si="2"/>
        <v>51</v>
      </c>
      <c r="B53" s="42" t="s">
        <v>890</v>
      </c>
      <c r="C53" s="36">
        <f t="shared" si="3"/>
        <v>1</v>
      </c>
      <c r="D53" s="31"/>
      <c r="E53" s="31"/>
      <c r="F53" s="31"/>
      <c r="G53" s="31">
        <v>1</v>
      </c>
      <c r="H53" s="31"/>
      <c r="I53" s="31"/>
      <c r="J53" s="31"/>
      <c r="K53" s="31"/>
      <c r="L53" s="7">
        <f t="shared" si="4"/>
        <v>51</v>
      </c>
      <c r="M53" s="10"/>
    </row>
    <row r="54" spans="1:13">
      <c r="A54" s="7">
        <f t="shared" si="2"/>
        <v>52</v>
      </c>
      <c r="B54" s="42" t="s">
        <v>891</v>
      </c>
      <c r="C54" s="36">
        <f t="shared" si="3"/>
        <v>0</v>
      </c>
      <c r="D54" s="31"/>
      <c r="E54" s="31"/>
      <c r="F54" s="31"/>
      <c r="G54" s="31"/>
      <c r="H54" s="31"/>
      <c r="I54" s="31"/>
      <c r="J54" s="31"/>
      <c r="K54" s="31"/>
      <c r="L54" s="7">
        <f t="shared" si="4"/>
        <v>52</v>
      </c>
      <c r="M54" s="10"/>
    </row>
    <row r="55" spans="1:13">
      <c r="A55" s="7">
        <f t="shared" si="2"/>
        <v>53</v>
      </c>
      <c r="B55" s="42" t="s">
        <v>892</v>
      </c>
      <c r="C55" s="36">
        <f t="shared" si="3"/>
        <v>0</v>
      </c>
      <c r="D55" s="31"/>
      <c r="E55" s="31"/>
      <c r="F55" s="31"/>
      <c r="G55" s="31"/>
      <c r="H55" s="31"/>
      <c r="I55" s="31"/>
      <c r="J55" s="31"/>
      <c r="K55" s="31"/>
      <c r="L55" s="7">
        <f t="shared" si="4"/>
        <v>53</v>
      </c>
      <c r="M55" s="10"/>
    </row>
    <row r="56" spans="1:13">
      <c r="A56" s="7">
        <f t="shared" si="2"/>
        <v>54</v>
      </c>
      <c r="B56" s="42" t="s">
        <v>893</v>
      </c>
      <c r="C56" s="36">
        <f t="shared" si="3"/>
        <v>4</v>
      </c>
      <c r="D56" s="31">
        <v>1</v>
      </c>
      <c r="E56" s="31"/>
      <c r="F56" s="31">
        <v>2</v>
      </c>
      <c r="G56" s="31"/>
      <c r="H56" s="31"/>
      <c r="I56" s="31"/>
      <c r="J56" s="31"/>
      <c r="K56" s="31">
        <v>1</v>
      </c>
      <c r="L56" s="7">
        <f t="shared" si="4"/>
        <v>54</v>
      </c>
      <c r="M56" s="10"/>
    </row>
    <row r="57" spans="1:13">
      <c r="A57" s="7">
        <f t="shared" si="2"/>
        <v>55</v>
      </c>
      <c r="B57" s="42" t="s">
        <v>894</v>
      </c>
      <c r="C57" s="36">
        <f t="shared" si="3"/>
        <v>0</v>
      </c>
      <c r="D57" s="31"/>
      <c r="E57" s="31"/>
      <c r="F57" s="31"/>
      <c r="G57" s="31"/>
      <c r="H57" s="31"/>
      <c r="I57" s="31"/>
      <c r="J57" s="31"/>
      <c r="K57" s="31"/>
      <c r="L57" s="7">
        <f t="shared" si="4"/>
        <v>55</v>
      </c>
      <c r="M57" s="10"/>
    </row>
    <row r="58" spans="1:13">
      <c r="A58" s="7">
        <f t="shared" si="2"/>
        <v>56</v>
      </c>
      <c r="B58" s="42" t="s">
        <v>895</v>
      </c>
      <c r="C58" s="36">
        <f t="shared" si="3"/>
        <v>2</v>
      </c>
      <c r="D58" s="31"/>
      <c r="E58" s="31"/>
      <c r="F58" s="31"/>
      <c r="G58" s="31"/>
      <c r="H58" s="31">
        <v>1</v>
      </c>
      <c r="I58" s="31"/>
      <c r="J58" s="31">
        <v>1</v>
      </c>
      <c r="K58" s="31"/>
      <c r="L58" s="7">
        <f t="shared" si="4"/>
        <v>56</v>
      </c>
      <c r="M58" s="10"/>
    </row>
    <row r="59" spans="1:13">
      <c r="A59" s="7">
        <f t="shared" si="2"/>
        <v>57</v>
      </c>
      <c r="B59" s="42" t="s">
        <v>896</v>
      </c>
      <c r="C59" s="36">
        <f t="shared" si="3"/>
        <v>1</v>
      </c>
      <c r="D59" s="31"/>
      <c r="E59" s="31"/>
      <c r="F59" s="31"/>
      <c r="G59" s="31"/>
      <c r="H59" s="31"/>
      <c r="I59" s="31"/>
      <c r="J59" s="31">
        <v>1</v>
      </c>
      <c r="K59" s="31"/>
      <c r="L59" s="7">
        <f t="shared" si="4"/>
        <v>57</v>
      </c>
      <c r="M59" s="10"/>
    </row>
    <row r="61" spans="1:13">
      <c r="B61" s="12" t="s">
        <v>0</v>
      </c>
      <c r="C61" s="37">
        <f t="shared" ref="C61:K61" si="5">SUM(C3:C59)</f>
        <v>48</v>
      </c>
      <c r="D61" s="5">
        <f t="shared" si="5"/>
        <v>7</v>
      </c>
      <c r="E61" s="5">
        <f t="shared" si="5"/>
        <v>6</v>
      </c>
      <c r="F61" s="5">
        <f t="shared" si="5"/>
        <v>7</v>
      </c>
      <c r="G61" s="5">
        <f t="shared" si="5"/>
        <v>2</v>
      </c>
      <c r="H61" s="5">
        <f t="shared" si="5"/>
        <v>4</v>
      </c>
      <c r="I61" s="5">
        <f t="shared" si="5"/>
        <v>12</v>
      </c>
      <c r="J61" s="5">
        <f t="shared" si="5"/>
        <v>7</v>
      </c>
      <c r="K61" s="5">
        <f t="shared" si="5"/>
        <v>3</v>
      </c>
    </row>
  </sheetData>
  <sheetProtection password="8900" sheet="1" objects="1" scenarios="1" insertColumns="0" deleteColumns="0"/>
  <mergeCells count="4">
    <mergeCell ref="B1:C1"/>
    <mergeCell ref="D1:K1"/>
    <mergeCell ref="A2:B2"/>
    <mergeCell ref="M4:M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82"/>
  <sheetViews>
    <sheetView showZeros="0" zoomScale="110" zoomScaleNormal="110" workbookViewId="0">
      <pane xSplit="3" ySplit="2" topLeftCell="D63" activePane="bottomRight" state="frozen"/>
      <selection activeCell="C2" sqref="C2"/>
      <selection pane="topRight" activeCell="C2" sqref="C2"/>
      <selection pane="bottomLeft" activeCell="C2" sqref="C2"/>
      <selection pane="bottomRight" activeCell="K80" sqref="K80"/>
    </sheetView>
  </sheetViews>
  <sheetFormatPr defaultColWidth="10.7109375" defaultRowHeight="12.75"/>
  <cols>
    <col min="1" max="1" width="4.7109375" style="4" bestFit="1" customWidth="1"/>
    <col min="2" max="2" width="49.7109375" style="4" bestFit="1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VLOOKUP(6,ΣΥΝΔΥΑΣΜΟΙ!A:B,2,0)</f>
        <v>ΠΡΟΟΔΕΥΤΙΚΗ ΕΝΟΤΗΤΑ ΚΑΘΗΓΗΤΩΝ
(Π.Ε.Κ. Δ.Ε.)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0" t="s">
        <v>475</v>
      </c>
      <c r="C3" s="36">
        <f t="shared" ref="C3:C34" si="0">SUM(D3:L3)-L3</f>
        <v>0</v>
      </c>
      <c r="D3" s="31"/>
      <c r="E3" s="31"/>
      <c r="F3" s="31"/>
      <c r="G3" s="31"/>
      <c r="H3" s="31"/>
      <c r="I3" s="31"/>
      <c r="J3" s="31"/>
      <c r="K3" s="31"/>
      <c r="L3" s="7">
        <f t="shared" ref="L3:L34" si="1">A3</f>
        <v>1</v>
      </c>
      <c r="M3" s="10"/>
    </row>
    <row r="4" spans="1:13">
      <c r="A4" s="7">
        <f>A3+1</f>
        <v>2</v>
      </c>
      <c r="B4" s="52" t="s">
        <v>476</v>
      </c>
      <c r="C4" s="36">
        <f t="shared" si="0"/>
        <v>1</v>
      </c>
      <c r="D4" s="31">
        <v>1</v>
      </c>
      <c r="E4" s="31"/>
      <c r="F4" s="31"/>
      <c r="G4" s="31"/>
      <c r="H4" s="31"/>
      <c r="I4" s="31"/>
      <c r="J4" s="31"/>
      <c r="K4" s="31"/>
      <c r="L4" s="7">
        <f t="shared" si="1"/>
        <v>2</v>
      </c>
      <c r="M4" s="79" t="s">
        <v>1</v>
      </c>
    </row>
    <row r="5" spans="1:13">
      <c r="A5" s="7">
        <f t="shared" ref="A5:A68" si="2">A4+1</f>
        <v>3</v>
      </c>
      <c r="B5" s="52" t="s">
        <v>477</v>
      </c>
      <c r="C5" s="36">
        <f t="shared" si="0"/>
        <v>0</v>
      </c>
      <c r="D5" s="31"/>
      <c r="E5" s="31"/>
      <c r="F5" s="31"/>
      <c r="G5" s="31"/>
      <c r="H5" s="31"/>
      <c r="I5" s="31"/>
      <c r="J5" s="31"/>
      <c r="K5" s="31"/>
      <c r="L5" s="7">
        <f t="shared" si="1"/>
        <v>3</v>
      </c>
      <c r="M5" s="79"/>
    </row>
    <row r="6" spans="1:13">
      <c r="A6" s="7">
        <f t="shared" si="2"/>
        <v>4</v>
      </c>
      <c r="B6" s="52" t="s">
        <v>478</v>
      </c>
      <c r="C6" s="36">
        <f t="shared" si="0"/>
        <v>1</v>
      </c>
      <c r="D6" s="31"/>
      <c r="E6" s="31"/>
      <c r="F6" s="31"/>
      <c r="G6" s="31"/>
      <c r="H6" s="31"/>
      <c r="I6" s="31"/>
      <c r="J6" s="31"/>
      <c r="K6" s="31">
        <v>1</v>
      </c>
      <c r="L6" s="7">
        <f t="shared" si="1"/>
        <v>4</v>
      </c>
      <c r="M6" s="79"/>
    </row>
    <row r="7" spans="1:13">
      <c r="A7" s="7">
        <f t="shared" si="2"/>
        <v>5</v>
      </c>
      <c r="B7" s="52" t="s">
        <v>479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7">
        <f t="shared" si="1"/>
        <v>5</v>
      </c>
      <c r="M7" s="79"/>
    </row>
    <row r="8" spans="1:13">
      <c r="A8" s="7">
        <f t="shared" si="2"/>
        <v>6</v>
      </c>
      <c r="B8" s="40" t="s">
        <v>480</v>
      </c>
      <c r="C8" s="36">
        <f t="shared" si="0"/>
        <v>0</v>
      </c>
      <c r="D8" s="31"/>
      <c r="E8" s="31"/>
      <c r="F8" s="31"/>
      <c r="G8" s="31"/>
      <c r="H8" s="31"/>
      <c r="I8" s="31"/>
      <c r="J8" s="31"/>
      <c r="K8" s="31"/>
      <c r="L8" s="7">
        <f t="shared" si="1"/>
        <v>6</v>
      </c>
      <c r="M8" s="10"/>
    </row>
    <row r="9" spans="1:13">
      <c r="A9" s="7">
        <f t="shared" si="2"/>
        <v>7</v>
      </c>
      <c r="B9" s="39" t="s">
        <v>481</v>
      </c>
      <c r="C9" s="36">
        <f t="shared" si="0"/>
        <v>1</v>
      </c>
      <c r="D9" s="31"/>
      <c r="E9" s="31"/>
      <c r="F9" s="31"/>
      <c r="G9" s="31"/>
      <c r="H9" s="31"/>
      <c r="I9" s="31"/>
      <c r="J9" s="31">
        <v>1</v>
      </c>
      <c r="K9" s="31"/>
      <c r="L9" s="7">
        <f t="shared" si="1"/>
        <v>7</v>
      </c>
      <c r="M9" s="10"/>
    </row>
    <row r="10" spans="1:13">
      <c r="A10" s="7">
        <f t="shared" si="2"/>
        <v>8</v>
      </c>
      <c r="B10" s="52" t="s">
        <v>482</v>
      </c>
      <c r="C10" s="36">
        <f t="shared" si="0"/>
        <v>0</v>
      </c>
      <c r="D10" s="31"/>
      <c r="E10" s="31"/>
      <c r="F10" s="31"/>
      <c r="G10" s="31"/>
      <c r="H10" s="31"/>
      <c r="I10" s="31"/>
      <c r="J10" s="31"/>
      <c r="K10" s="31"/>
      <c r="L10" s="7">
        <f t="shared" si="1"/>
        <v>8</v>
      </c>
      <c r="M10" s="10"/>
    </row>
    <row r="11" spans="1:13">
      <c r="A11" s="7">
        <f t="shared" si="2"/>
        <v>9</v>
      </c>
      <c r="B11" s="40" t="s">
        <v>483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7">
        <f t="shared" si="1"/>
        <v>9</v>
      </c>
      <c r="M11" s="10"/>
    </row>
    <row r="12" spans="1:13">
      <c r="A12" s="7">
        <f t="shared" si="2"/>
        <v>10</v>
      </c>
      <c r="B12" s="52" t="s">
        <v>484</v>
      </c>
      <c r="C12" s="36">
        <f t="shared" si="0"/>
        <v>0</v>
      </c>
      <c r="D12" s="31"/>
      <c r="E12" s="31"/>
      <c r="F12" s="31"/>
      <c r="G12" s="31"/>
      <c r="H12" s="31"/>
      <c r="I12" s="31"/>
      <c r="J12" s="31"/>
      <c r="K12" s="31"/>
      <c r="L12" s="7">
        <f t="shared" si="1"/>
        <v>10</v>
      </c>
      <c r="M12" s="10"/>
    </row>
    <row r="13" spans="1:13">
      <c r="A13" s="7">
        <f t="shared" si="2"/>
        <v>11</v>
      </c>
      <c r="B13" s="53" t="s">
        <v>485</v>
      </c>
      <c r="C13" s="36">
        <f t="shared" si="0"/>
        <v>1</v>
      </c>
      <c r="D13" s="31"/>
      <c r="E13" s="31">
        <v>1</v>
      </c>
      <c r="F13" s="31"/>
      <c r="G13" s="31"/>
      <c r="H13" s="31"/>
      <c r="I13" s="31"/>
      <c r="J13" s="31"/>
      <c r="K13" s="31"/>
      <c r="L13" s="7">
        <f t="shared" si="1"/>
        <v>11</v>
      </c>
      <c r="M13" s="10"/>
    </row>
    <row r="14" spans="1:13">
      <c r="A14" s="7">
        <f t="shared" si="2"/>
        <v>12</v>
      </c>
      <c r="B14" s="54" t="s">
        <v>486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7">
        <f t="shared" si="1"/>
        <v>12</v>
      </c>
      <c r="M14" s="10"/>
    </row>
    <row r="15" spans="1:13">
      <c r="A15" s="7">
        <f t="shared" si="2"/>
        <v>13</v>
      </c>
      <c r="B15" s="52" t="s">
        <v>487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7">
        <f t="shared" si="1"/>
        <v>13</v>
      </c>
      <c r="M15" s="10"/>
    </row>
    <row r="16" spans="1:13">
      <c r="A16" s="7">
        <f t="shared" si="2"/>
        <v>14</v>
      </c>
      <c r="B16" s="40" t="s">
        <v>488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7">
        <f t="shared" si="1"/>
        <v>14</v>
      </c>
      <c r="M16" s="10"/>
    </row>
    <row r="17" spans="1:13">
      <c r="A17" s="7">
        <f t="shared" si="2"/>
        <v>15</v>
      </c>
      <c r="B17" s="39" t="s">
        <v>489</v>
      </c>
      <c r="C17" s="36">
        <f t="shared" si="0"/>
        <v>0</v>
      </c>
      <c r="D17" s="31"/>
      <c r="E17" s="31"/>
      <c r="F17" s="31"/>
      <c r="G17" s="31"/>
      <c r="H17" s="31"/>
      <c r="I17" s="31"/>
      <c r="J17" s="31"/>
      <c r="K17" s="31"/>
      <c r="L17" s="7">
        <f t="shared" si="1"/>
        <v>15</v>
      </c>
      <c r="M17" s="10"/>
    </row>
    <row r="18" spans="1:13">
      <c r="A18" s="7">
        <f t="shared" si="2"/>
        <v>16</v>
      </c>
      <c r="B18" s="53" t="s">
        <v>490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7">
        <f t="shared" si="1"/>
        <v>16</v>
      </c>
      <c r="M18" s="10"/>
    </row>
    <row r="19" spans="1:13">
      <c r="A19" s="7">
        <f t="shared" si="2"/>
        <v>17</v>
      </c>
      <c r="B19" s="40" t="s">
        <v>491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7">
        <f t="shared" si="1"/>
        <v>17</v>
      </c>
      <c r="M19" s="10"/>
    </row>
    <row r="20" spans="1:13">
      <c r="A20" s="7">
        <f t="shared" si="2"/>
        <v>18</v>
      </c>
      <c r="B20" s="52" t="s">
        <v>492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7">
        <f t="shared" si="1"/>
        <v>18</v>
      </c>
      <c r="M20" s="10"/>
    </row>
    <row r="21" spans="1:13">
      <c r="A21" s="7">
        <f t="shared" si="2"/>
        <v>19</v>
      </c>
      <c r="B21" s="40" t="s">
        <v>493</v>
      </c>
      <c r="C21" s="36">
        <f t="shared" si="0"/>
        <v>1</v>
      </c>
      <c r="D21" s="31"/>
      <c r="E21" s="31">
        <v>1</v>
      </c>
      <c r="F21" s="31"/>
      <c r="G21" s="31"/>
      <c r="H21" s="31"/>
      <c r="I21" s="31"/>
      <c r="J21" s="31"/>
      <c r="K21" s="31"/>
      <c r="L21" s="7">
        <f t="shared" si="1"/>
        <v>19</v>
      </c>
      <c r="M21" s="10"/>
    </row>
    <row r="22" spans="1:13">
      <c r="A22" s="7">
        <f t="shared" si="2"/>
        <v>20</v>
      </c>
      <c r="B22" s="55" t="s">
        <v>494</v>
      </c>
      <c r="C22" s="36">
        <f t="shared" si="0"/>
        <v>1</v>
      </c>
      <c r="D22" s="31"/>
      <c r="E22" s="31"/>
      <c r="F22" s="31"/>
      <c r="G22" s="31"/>
      <c r="H22" s="31"/>
      <c r="I22" s="31">
        <v>1</v>
      </c>
      <c r="J22" s="31"/>
      <c r="K22" s="31"/>
      <c r="L22" s="7">
        <f t="shared" si="1"/>
        <v>20</v>
      </c>
      <c r="M22" s="10"/>
    </row>
    <row r="23" spans="1:13">
      <c r="A23" s="7">
        <f t="shared" si="2"/>
        <v>21</v>
      </c>
      <c r="B23" s="52" t="s">
        <v>495</v>
      </c>
      <c r="C23" s="36">
        <f t="shared" si="0"/>
        <v>1</v>
      </c>
      <c r="D23" s="31"/>
      <c r="E23" s="31"/>
      <c r="F23" s="31"/>
      <c r="G23" s="31"/>
      <c r="H23" s="31"/>
      <c r="I23" s="31">
        <v>1</v>
      </c>
      <c r="J23" s="31"/>
      <c r="K23" s="31"/>
      <c r="L23" s="7">
        <f t="shared" si="1"/>
        <v>21</v>
      </c>
      <c r="M23" s="10"/>
    </row>
    <row r="24" spans="1:13">
      <c r="A24" s="7">
        <f t="shared" si="2"/>
        <v>22</v>
      </c>
      <c r="B24" s="40" t="s">
        <v>496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7">
        <f t="shared" si="1"/>
        <v>22</v>
      </c>
      <c r="M24" s="10"/>
    </row>
    <row r="25" spans="1:13">
      <c r="A25" s="7">
        <f t="shared" si="2"/>
        <v>23</v>
      </c>
      <c r="B25" s="39" t="s">
        <v>497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7">
        <f t="shared" si="1"/>
        <v>23</v>
      </c>
      <c r="M25" s="10"/>
    </row>
    <row r="26" spans="1:13">
      <c r="A26" s="7">
        <f t="shared" si="2"/>
        <v>24</v>
      </c>
      <c r="B26" s="52" t="s">
        <v>498</v>
      </c>
      <c r="C26" s="36">
        <f t="shared" si="0"/>
        <v>0</v>
      </c>
      <c r="D26" s="31"/>
      <c r="E26" s="31"/>
      <c r="F26" s="31"/>
      <c r="G26" s="31"/>
      <c r="H26" s="31"/>
      <c r="I26" s="31"/>
      <c r="J26" s="31"/>
      <c r="K26" s="31"/>
      <c r="L26" s="7">
        <f t="shared" si="1"/>
        <v>24</v>
      </c>
      <c r="M26" s="10"/>
    </row>
    <row r="27" spans="1:13">
      <c r="A27" s="7">
        <f t="shared" si="2"/>
        <v>25</v>
      </c>
      <c r="B27" s="39" t="s">
        <v>499</v>
      </c>
      <c r="C27" s="36">
        <f t="shared" si="0"/>
        <v>0</v>
      </c>
      <c r="D27" s="31"/>
      <c r="E27" s="31"/>
      <c r="F27" s="31"/>
      <c r="G27" s="31"/>
      <c r="H27" s="31"/>
      <c r="I27" s="31"/>
      <c r="J27" s="31"/>
      <c r="K27" s="31"/>
      <c r="L27" s="7">
        <f t="shared" si="1"/>
        <v>25</v>
      </c>
      <c r="M27" s="10"/>
    </row>
    <row r="28" spans="1:13">
      <c r="A28" s="7">
        <f t="shared" si="2"/>
        <v>26</v>
      </c>
      <c r="B28" s="56" t="s">
        <v>500</v>
      </c>
      <c r="C28" s="36">
        <f t="shared" si="0"/>
        <v>1</v>
      </c>
      <c r="D28" s="31"/>
      <c r="E28" s="31">
        <v>1</v>
      </c>
      <c r="F28" s="31"/>
      <c r="G28" s="31"/>
      <c r="H28" s="31"/>
      <c r="I28" s="31"/>
      <c r="J28" s="31"/>
      <c r="K28" s="31"/>
      <c r="L28" s="7">
        <f t="shared" si="1"/>
        <v>26</v>
      </c>
      <c r="M28" s="10"/>
    </row>
    <row r="29" spans="1:13">
      <c r="A29" s="7">
        <f t="shared" si="2"/>
        <v>27</v>
      </c>
      <c r="B29" s="57" t="s">
        <v>501</v>
      </c>
      <c r="C29" s="36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7">
        <f t="shared" si="1"/>
        <v>27</v>
      </c>
      <c r="M29" s="10"/>
    </row>
    <row r="30" spans="1:13">
      <c r="A30" s="7">
        <f t="shared" si="2"/>
        <v>28</v>
      </c>
      <c r="B30" s="39" t="s">
        <v>502</v>
      </c>
      <c r="C30" s="36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7">
        <f t="shared" si="1"/>
        <v>28</v>
      </c>
      <c r="M30" s="10"/>
    </row>
    <row r="31" spans="1:13">
      <c r="A31" s="7">
        <f t="shared" si="2"/>
        <v>29</v>
      </c>
      <c r="B31" s="39" t="s">
        <v>503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7">
        <f t="shared" si="1"/>
        <v>29</v>
      </c>
      <c r="M31" s="10"/>
    </row>
    <row r="32" spans="1:13">
      <c r="A32" s="7">
        <f t="shared" si="2"/>
        <v>30</v>
      </c>
      <c r="B32" s="40" t="s">
        <v>504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7">
        <f t="shared" si="1"/>
        <v>30</v>
      </c>
      <c r="M32" s="10"/>
    </row>
    <row r="33" spans="1:13">
      <c r="A33" s="7">
        <f t="shared" si="2"/>
        <v>31</v>
      </c>
      <c r="B33" s="52" t="s">
        <v>505</v>
      </c>
      <c r="C33" s="36">
        <f t="shared" si="0"/>
        <v>1</v>
      </c>
      <c r="D33" s="31"/>
      <c r="E33" s="31"/>
      <c r="F33" s="31"/>
      <c r="G33" s="31"/>
      <c r="H33" s="31"/>
      <c r="I33" s="31"/>
      <c r="J33" s="31"/>
      <c r="K33" s="31">
        <v>1</v>
      </c>
      <c r="L33" s="7">
        <f t="shared" si="1"/>
        <v>31</v>
      </c>
      <c r="M33" s="10"/>
    </row>
    <row r="34" spans="1:13">
      <c r="A34" s="7">
        <f t="shared" si="2"/>
        <v>32</v>
      </c>
      <c r="B34" s="40" t="s">
        <v>506</v>
      </c>
      <c r="C34" s="36">
        <f t="shared" si="0"/>
        <v>0</v>
      </c>
      <c r="D34" s="31"/>
      <c r="E34" s="31"/>
      <c r="F34" s="31"/>
      <c r="G34" s="31"/>
      <c r="H34" s="31"/>
      <c r="I34" s="31"/>
      <c r="J34" s="31"/>
      <c r="K34" s="31"/>
      <c r="L34" s="7">
        <f t="shared" si="1"/>
        <v>32</v>
      </c>
      <c r="M34" s="10"/>
    </row>
    <row r="35" spans="1:13">
      <c r="A35" s="7">
        <f t="shared" si="2"/>
        <v>33</v>
      </c>
      <c r="B35" s="52" t="s">
        <v>507</v>
      </c>
      <c r="C35" s="36">
        <f t="shared" ref="C35:C66" si="3">SUM(D35:L35)-L35</f>
        <v>0</v>
      </c>
      <c r="D35" s="31"/>
      <c r="E35" s="31"/>
      <c r="F35" s="31"/>
      <c r="G35" s="31"/>
      <c r="H35" s="31"/>
      <c r="I35" s="31"/>
      <c r="J35" s="31"/>
      <c r="K35" s="31"/>
      <c r="L35" s="7">
        <f t="shared" ref="L35:L66" si="4">A35</f>
        <v>33</v>
      </c>
      <c r="M35" s="10"/>
    </row>
    <row r="36" spans="1:13">
      <c r="A36" s="7">
        <f t="shared" si="2"/>
        <v>34</v>
      </c>
      <c r="B36" s="54" t="s">
        <v>508</v>
      </c>
      <c r="C36" s="36">
        <f t="shared" si="3"/>
        <v>0</v>
      </c>
      <c r="D36" s="31"/>
      <c r="E36" s="31"/>
      <c r="F36" s="31"/>
      <c r="G36" s="31"/>
      <c r="H36" s="31"/>
      <c r="I36" s="31"/>
      <c r="J36" s="31"/>
      <c r="K36" s="31"/>
      <c r="L36" s="7">
        <f t="shared" si="4"/>
        <v>34</v>
      </c>
      <c r="M36" s="10"/>
    </row>
    <row r="37" spans="1:13">
      <c r="A37" s="7">
        <f t="shared" si="2"/>
        <v>35</v>
      </c>
      <c r="B37" s="58" t="s">
        <v>509</v>
      </c>
      <c r="C37" s="36">
        <f t="shared" si="3"/>
        <v>0</v>
      </c>
      <c r="D37" s="31"/>
      <c r="E37" s="31"/>
      <c r="F37" s="31"/>
      <c r="G37" s="31"/>
      <c r="H37" s="31"/>
      <c r="I37" s="31"/>
      <c r="J37" s="31"/>
      <c r="K37" s="31"/>
      <c r="L37" s="7">
        <f t="shared" si="4"/>
        <v>35</v>
      </c>
      <c r="M37" s="10"/>
    </row>
    <row r="38" spans="1:13">
      <c r="A38" s="7">
        <f t="shared" si="2"/>
        <v>36</v>
      </c>
      <c r="B38" s="56" t="s">
        <v>510</v>
      </c>
      <c r="C38" s="36">
        <f t="shared" si="3"/>
        <v>0</v>
      </c>
      <c r="D38" s="31"/>
      <c r="E38" s="31"/>
      <c r="F38" s="31"/>
      <c r="G38" s="31"/>
      <c r="H38" s="31"/>
      <c r="I38" s="31"/>
      <c r="J38" s="31"/>
      <c r="K38" s="31"/>
      <c r="L38" s="7">
        <f t="shared" si="4"/>
        <v>36</v>
      </c>
      <c r="M38" s="10"/>
    </row>
    <row r="39" spans="1:13">
      <c r="A39" s="7">
        <f t="shared" si="2"/>
        <v>37</v>
      </c>
      <c r="B39" s="52" t="s">
        <v>511</v>
      </c>
      <c r="C39" s="36">
        <f t="shared" si="3"/>
        <v>2</v>
      </c>
      <c r="D39" s="31"/>
      <c r="E39" s="31">
        <v>1</v>
      </c>
      <c r="F39" s="31"/>
      <c r="G39" s="31"/>
      <c r="H39" s="31">
        <v>1</v>
      </c>
      <c r="I39" s="31"/>
      <c r="J39" s="31"/>
      <c r="K39" s="31"/>
      <c r="L39" s="7">
        <f t="shared" si="4"/>
        <v>37</v>
      </c>
      <c r="M39" s="10"/>
    </row>
    <row r="40" spans="1:13">
      <c r="A40" s="7">
        <f t="shared" si="2"/>
        <v>38</v>
      </c>
      <c r="B40" s="52" t="s">
        <v>512</v>
      </c>
      <c r="C40" s="36">
        <f t="shared" si="3"/>
        <v>0</v>
      </c>
      <c r="D40" s="31"/>
      <c r="E40" s="31"/>
      <c r="F40" s="31"/>
      <c r="G40" s="31"/>
      <c r="H40" s="31"/>
      <c r="I40" s="31"/>
      <c r="J40" s="31"/>
      <c r="K40" s="31"/>
      <c r="L40" s="7">
        <f t="shared" si="4"/>
        <v>38</v>
      </c>
      <c r="M40" s="10"/>
    </row>
    <row r="41" spans="1:13">
      <c r="A41" s="7">
        <f t="shared" si="2"/>
        <v>39</v>
      </c>
      <c r="B41" s="59" t="s">
        <v>513</v>
      </c>
      <c r="C41" s="36">
        <f t="shared" si="3"/>
        <v>0</v>
      </c>
      <c r="D41" s="31"/>
      <c r="E41" s="31"/>
      <c r="F41" s="31"/>
      <c r="G41" s="31"/>
      <c r="H41" s="31"/>
      <c r="I41" s="31"/>
      <c r="J41" s="31"/>
      <c r="K41" s="31"/>
      <c r="L41" s="7">
        <f t="shared" si="4"/>
        <v>39</v>
      </c>
      <c r="M41" s="10"/>
    </row>
    <row r="42" spans="1:13">
      <c r="A42" s="7">
        <f t="shared" si="2"/>
        <v>40</v>
      </c>
      <c r="B42" s="60" t="s">
        <v>514</v>
      </c>
      <c r="C42" s="36">
        <f t="shared" si="3"/>
        <v>0</v>
      </c>
      <c r="D42" s="31"/>
      <c r="E42" s="31"/>
      <c r="F42" s="31"/>
      <c r="G42" s="31"/>
      <c r="H42" s="31"/>
      <c r="I42" s="31"/>
      <c r="J42" s="31"/>
      <c r="K42" s="31"/>
      <c r="L42" s="7">
        <f t="shared" si="4"/>
        <v>40</v>
      </c>
      <c r="M42" s="10"/>
    </row>
    <row r="43" spans="1:13">
      <c r="A43" s="7">
        <f t="shared" si="2"/>
        <v>41</v>
      </c>
      <c r="B43" s="40" t="s">
        <v>515</v>
      </c>
      <c r="C43" s="36">
        <f t="shared" si="3"/>
        <v>0</v>
      </c>
      <c r="D43" s="31"/>
      <c r="E43" s="31"/>
      <c r="F43" s="31"/>
      <c r="G43" s="31"/>
      <c r="H43" s="31"/>
      <c r="I43" s="31"/>
      <c r="J43" s="31"/>
      <c r="K43" s="31"/>
      <c r="L43" s="7">
        <f t="shared" si="4"/>
        <v>41</v>
      </c>
      <c r="M43" s="10"/>
    </row>
    <row r="44" spans="1:13">
      <c r="A44" s="7">
        <f t="shared" si="2"/>
        <v>42</v>
      </c>
      <c r="B44" s="61" t="s">
        <v>516</v>
      </c>
      <c r="C44" s="36">
        <f t="shared" si="3"/>
        <v>0</v>
      </c>
      <c r="D44" s="31"/>
      <c r="E44" s="31"/>
      <c r="F44" s="31"/>
      <c r="G44" s="31"/>
      <c r="H44" s="31"/>
      <c r="I44" s="31"/>
      <c r="J44" s="31"/>
      <c r="K44" s="31"/>
      <c r="L44" s="7">
        <f t="shared" si="4"/>
        <v>42</v>
      </c>
      <c r="M44" s="10"/>
    </row>
    <row r="45" spans="1:13">
      <c r="A45" s="7">
        <f t="shared" si="2"/>
        <v>43</v>
      </c>
      <c r="B45" s="40" t="s">
        <v>517</v>
      </c>
      <c r="C45" s="36">
        <f t="shared" si="3"/>
        <v>3</v>
      </c>
      <c r="D45" s="31">
        <v>2</v>
      </c>
      <c r="E45" s="31">
        <v>1</v>
      </c>
      <c r="F45" s="31"/>
      <c r="G45" s="31"/>
      <c r="H45" s="31"/>
      <c r="I45" s="31"/>
      <c r="J45" s="31"/>
      <c r="K45" s="31"/>
      <c r="L45" s="7">
        <f t="shared" si="4"/>
        <v>43</v>
      </c>
      <c r="M45" s="10"/>
    </row>
    <row r="46" spans="1:13">
      <c r="A46" s="7">
        <f t="shared" si="2"/>
        <v>44</v>
      </c>
      <c r="B46" s="39" t="s">
        <v>518</v>
      </c>
      <c r="C46" s="36">
        <f t="shared" si="3"/>
        <v>0</v>
      </c>
      <c r="D46" s="31"/>
      <c r="E46" s="31"/>
      <c r="F46" s="31"/>
      <c r="G46" s="31"/>
      <c r="H46" s="31"/>
      <c r="I46" s="31"/>
      <c r="J46" s="31"/>
      <c r="K46" s="31"/>
      <c r="L46" s="7">
        <f t="shared" si="4"/>
        <v>44</v>
      </c>
      <c r="M46" s="10"/>
    </row>
    <row r="47" spans="1:13">
      <c r="A47" s="7">
        <f t="shared" si="2"/>
        <v>45</v>
      </c>
      <c r="B47" s="62" t="s">
        <v>519</v>
      </c>
      <c r="C47" s="36">
        <f t="shared" si="3"/>
        <v>0</v>
      </c>
      <c r="D47" s="31"/>
      <c r="E47" s="31"/>
      <c r="F47" s="31"/>
      <c r="G47" s="31"/>
      <c r="H47" s="31"/>
      <c r="I47" s="31"/>
      <c r="J47" s="31"/>
      <c r="K47" s="31"/>
      <c r="L47" s="7">
        <f t="shared" si="4"/>
        <v>45</v>
      </c>
      <c r="M47" s="10"/>
    </row>
    <row r="48" spans="1:13">
      <c r="A48" s="7">
        <f t="shared" si="2"/>
        <v>46</v>
      </c>
      <c r="B48" s="52" t="s">
        <v>520</v>
      </c>
      <c r="C48" s="36">
        <f t="shared" si="3"/>
        <v>0</v>
      </c>
      <c r="D48" s="31"/>
      <c r="E48" s="31"/>
      <c r="F48" s="31"/>
      <c r="G48" s="31"/>
      <c r="H48" s="31"/>
      <c r="I48" s="31"/>
      <c r="J48" s="31"/>
      <c r="K48" s="31"/>
      <c r="L48" s="7">
        <f t="shared" si="4"/>
        <v>46</v>
      </c>
      <c r="M48" s="10"/>
    </row>
    <row r="49" spans="1:13">
      <c r="A49" s="7">
        <f t="shared" si="2"/>
        <v>47</v>
      </c>
      <c r="B49" s="55" t="s">
        <v>521</v>
      </c>
      <c r="C49" s="36">
        <f t="shared" si="3"/>
        <v>66</v>
      </c>
      <c r="D49" s="31">
        <v>4</v>
      </c>
      <c r="E49" s="31">
        <v>9</v>
      </c>
      <c r="F49" s="31">
        <v>7</v>
      </c>
      <c r="G49" s="31">
        <v>7</v>
      </c>
      <c r="H49" s="31">
        <v>8</v>
      </c>
      <c r="I49" s="31">
        <v>14</v>
      </c>
      <c r="J49" s="31">
        <v>11</v>
      </c>
      <c r="K49" s="31">
        <v>6</v>
      </c>
      <c r="L49" s="7">
        <f t="shared" si="4"/>
        <v>47</v>
      </c>
      <c r="M49" s="10"/>
    </row>
    <row r="50" spans="1:13">
      <c r="A50" s="7">
        <f t="shared" si="2"/>
        <v>48</v>
      </c>
      <c r="B50" s="39" t="s">
        <v>522</v>
      </c>
      <c r="C50" s="36">
        <f t="shared" si="3"/>
        <v>0</v>
      </c>
      <c r="D50" s="31"/>
      <c r="E50" s="31"/>
      <c r="F50" s="31"/>
      <c r="G50" s="31"/>
      <c r="H50" s="31"/>
      <c r="I50" s="31"/>
      <c r="J50" s="31"/>
      <c r="K50" s="31"/>
      <c r="L50" s="7">
        <f t="shared" si="4"/>
        <v>48</v>
      </c>
      <c r="M50" s="10"/>
    </row>
    <row r="51" spans="1:13">
      <c r="A51" s="7">
        <f t="shared" si="2"/>
        <v>49</v>
      </c>
      <c r="B51" s="58" t="s">
        <v>523</v>
      </c>
      <c r="C51" s="36">
        <f t="shared" si="3"/>
        <v>0</v>
      </c>
      <c r="D51" s="31"/>
      <c r="E51" s="31"/>
      <c r="F51" s="31"/>
      <c r="G51" s="31"/>
      <c r="H51" s="31"/>
      <c r="I51" s="31"/>
      <c r="J51" s="31"/>
      <c r="K51" s="31"/>
      <c r="L51" s="7">
        <f t="shared" si="4"/>
        <v>49</v>
      </c>
      <c r="M51" s="10"/>
    </row>
    <row r="52" spans="1:13">
      <c r="A52" s="7">
        <f t="shared" si="2"/>
        <v>50</v>
      </c>
      <c r="B52" s="58" t="s">
        <v>524</v>
      </c>
      <c r="C52" s="36">
        <f t="shared" si="3"/>
        <v>0</v>
      </c>
      <c r="D52" s="31"/>
      <c r="E52" s="31"/>
      <c r="F52" s="31"/>
      <c r="G52" s="31"/>
      <c r="H52" s="31"/>
      <c r="I52" s="31"/>
      <c r="J52" s="31"/>
      <c r="K52" s="31"/>
      <c r="L52" s="7">
        <f t="shared" si="4"/>
        <v>50</v>
      </c>
      <c r="M52" s="10"/>
    </row>
    <row r="53" spans="1:13">
      <c r="A53" s="7">
        <f t="shared" si="2"/>
        <v>51</v>
      </c>
      <c r="B53" s="40" t="s">
        <v>525</v>
      </c>
      <c r="C53" s="36">
        <f t="shared" si="3"/>
        <v>0</v>
      </c>
      <c r="D53" s="31"/>
      <c r="E53" s="31"/>
      <c r="F53" s="31"/>
      <c r="G53" s="31"/>
      <c r="H53" s="31"/>
      <c r="I53" s="31"/>
      <c r="J53" s="31"/>
      <c r="K53" s="31"/>
      <c r="L53" s="7">
        <f t="shared" si="4"/>
        <v>51</v>
      </c>
      <c r="M53" s="10"/>
    </row>
    <row r="54" spans="1:13">
      <c r="A54" s="7">
        <f t="shared" si="2"/>
        <v>52</v>
      </c>
      <c r="B54" s="63" t="s">
        <v>526</v>
      </c>
      <c r="C54" s="36">
        <f t="shared" si="3"/>
        <v>0</v>
      </c>
      <c r="D54" s="31"/>
      <c r="E54" s="31"/>
      <c r="F54" s="31"/>
      <c r="G54" s="31"/>
      <c r="H54" s="31"/>
      <c r="I54" s="31"/>
      <c r="J54" s="31"/>
      <c r="K54" s="31"/>
      <c r="L54" s="7">
        <f t="shared" si="4"/>
        <v>52</v>
      </c>
      <c r="M54" s="10"/>
    </row>
    <row r="55" spans="1:13">
      <c r="A55" s="7">
        <f t="shared" si="2"/>
        <v>53</v>
      </c>
      <c r="B55" s="56" t="s">
        <v>527</v>
      </c>
      <c r="C55" s="36">
        <f t="shared" si="3"/>
        <v>2</v>
      </c>
      <c r="D55" s="31">
        <v>1</v>
      </c>
      <c r="E55" s="31"/>
      <c r="F55" s="31"/>
      <c r="G55" s="31"/>
      <c r="H55" s="31"/>
      <c r="I55" s="31"/>
      <c r="J55" s="31">
        <v>1</v>
      </c>
      <c r="K55" s="31"/>
      <c r="L55" s="7">
        <f t="shared" si="4"/>
        <v>53</v>
      </c>
      <c r="M55" s="10"/>
    </row>
    <row r="56" spans="1:13">
      <c r="A56" s="7">
        <f t="shared" si="2"/>
        <v>54</v>
      </c>
      <c r="B56" s="52" t="s">
        <v>528</v>
      </c>
      <c r="C56" s="36">
        <f t="shared" si="3"/>
        <v>0</v>
      </c>
      <c r="D56" s="31"/>
      <c r="E56" s="31"/>
      <c r="F56" s="31"/>
      <c r="G56" s="31"/>
      <c r="H56" s="31"/>
      <c r="I56" s="31"/>
      <c r="J56" s="31"/>
      <c r="K56" s="31"/>
      <c r="L56" s="7">
        <f t="shared" si="4"/>
        <v>54</v>
      </c>
      <c r="M56" s="10"/>
    </row>
    <row r="57" spans="1:13">
      <c r="A57" s="7">
        <f t="shared" si="2"/>
        <v>55</v>
      </c>
      <c r="B57" s="39" t="s">
        <v>529</v>
      </c>
      <c r="C57" s="36">
        <f t="shared" si="3"/>
        <v>0</v>
      </c>
      <c r="D57" s="31"/>
      <c r="E57" s="31"/>
      <c r="F57" s="31"/>
      <c r="G57" s="31"/>
      <c r="H57" s="31"/>
      <c r="I57" s="31"/>
      <c r="J57" s="31"/>
      <c r="K57" s="31"/>
      <c r="L57" s="7">
        <f t="shared" si="4"/>
        <v>55</v>
      </c>
      <c r="M57" s="10"/>
    </row>
    <row r="58" spans="1:13">
      <c r="A58" s="7">
        <f t="shared" si="2"/>
        <v>56</v>
      </c>
      <c r="B58" s="63" t="s">
        <v>530</v>
      </c>
      <c r="C58" s="36">
        <f t="shared" si="3"/>
        <v>0</v>
      </c>
      <c r="D58" s="31"/>
      <c r="E58" s="31"/>
      <c r="F58" s="31"/>
      <c r="G58" s="31"/>
      <c r="H58" s="31"/>
      <c r="I58" s="31"/>
      <c r="J58" s="31"/>
      <c r="K58" s="31"/>
      <c r="L58" s="7">
        <f t="shared" si="4"/>
        <v>56</v>
      </c>
      <c r="M58" s="10"/>
    </row>
    <row r="59" spans="1:13">
      <c r="A59" s="7">
        <f t="shared" si="2"/>
        <v>57</v>
      </c>
      <c r="B59" s="35" t="s">
        <v>531</v>
      </c>
      <c r="C59" s="36">
        <f t="shared" si="3"/>
        <v>1</v>
      </c>
      <c r="D59" s="31"/>
      <c r="E59" s="31"/>
      <c r="F59" s="31"/>
      <c r="G59" s="31"/>
      <c r="H59" s="31"/>
      <c r="I59" s="31"/>
      <c r="J59" s="31">
        <v>1</v>
      </c>
      <c r="K59" s="31"/>
      <c r="L59" s="7">
        <f t="shared" si="4"/>
        <v>57</v>
      </c>
      <c r="M59" s="10"/>
    </row>
    <row r="60" spans="1:13">
      <c r="A60" s="7">
        <f t="shared" si="2"/>
        <v>58</v>
      </c>
      <c r="B60" s="39" t="s">
        <v>532</v>
      </c>
      <c r="C60" s="36">
        <f t="shared" si="3"/>
        <v>0</v>
      </c>
      <c r="D60" s="31"/>
      <c r="E60" s="31"/>
      <c r="F60" s="31"/>
      <c r="G60" s="31"/>
      <c r="H60" s="31"/>
      <c r="I60" s="31"/>
      <c r="J60" s="31"/>
      <c r="K60" s="31"/>
      <c r="L60" s="7">
        <f t="shared" si="4"/>
        <v>58</v>
      </c>
      <c r="M60" s="10"/>
    </row>
    <row r="61" spans="1:13">
      <c r="A61" s="7">
        <f t="shared" si="2"/>
        <v>59</v>
      </c>
      <c r="B61" s="55" t="s">
        <v>533</v>
      </c>
      <c r="C61" s="36">
        <f t="shared" si="3"/>
        <v>0</v>
      </c>
      <c r="D61" s="31"/>
      <c r="E61" s="31"/>
      <c r="F61" s="31"/>
      <c r="G61" s="31"/>
      <c r="H61" s="31"/>
      <c r="I61" s="31"/>
      <c r="J61" s="31"/>
      <c r="K61" s="31"/>
      <c r="L61" s="7">
        <f t="shared" si="4"/>
        <v>59</v>
      </c>
      <c r="M61" s="10"/>
    </row>
    <row r="62" spans="1:13">
      <c r="A62" s="7">
        <f t="shared" si="2"/>
        <v>60</v>
      </c>
      <c r="B62" s="40" t="s">
        <v>534</v>
      </c>
      <c r="C62" s="36">
        <f t="shared" si="3"/>
        <v>0</v>
      </c>
      <c r="D62" s="31"/>
      <c r="E62" s="31"/>
      <c r="F62" s="31"/>
      <c r="G62" s="31"/>
      <c r="H62" s="31"/>
      <c r="I62" s="31"/>
      <c r="J62" s="31"/>
      <c r="K62" s="31"/>
      <c r="L62" s="7">
        <f t="shared" si="4"/>
        <v>60</v>
      </c>
      <c r="M62" s="10"/>
    </row>
    <row r="63" spans="1:13">
      <c r="A63" s="7">
        <f t="shared" si="2"/>
        <v>61</v>
      </c>
      <c r="B63" s="52" t="s">
        <v>535</v>
      </c>
      <c r="C63" s="36">
        <f t="shared" si="3"/>
        <v>1</v>
      </c>
      <c r="D63" s="31">
        <v>1</v>
      </c>
      <c r="E63" s="31"/>
      <c r="F63" s="31"/>
      <c r="G63" s="31"/>
      <c r="H63" s="31"/>
      <c r="I63" s="31"/>
      <c r="J63" s="31"/>
      <c r="K63" s="31"/>
      <c r="L63" s="7">
        <f t="shared" si="4"/>
        <v>61</v>
      </c>
      <c r="M63" s="10"/>
    </row>
    <row r="64" spans="1:13">
      <c r="A64" s="7">
        <f t="shared" si="2"/>
        <v>62</v>
      </c>
      <c r="B64" s="52" t="s">
        <v>536</v>
      </c>
      <c r="C64" s="36">
        <f t="shared" si="3"/>
        <v>0</v>
      </c>
      <c r="D64" s="31"/>
      <c r="E64" s="31"/>
      <c r="F64" s="31"/>
      <c r="G64" s="31"/>
      <c r="H64" s="31"/>
      <c r="I64" s="31"/>
      <c r="J64" s="31"/>
      <c r="K64" s="31"/>
      <c r="L64" s="7">
        <f t="shared" si="4"/>
        <v>62</v>
      </c>
      <c r="M64" s="10"/>
    </row>
    <row r="65" spans="1:13">
      <c r="A65" s="7">
        <f t="shared" si="2"/>
        <v>63</v>
      </c>
      <c r="B65" s="40" t="s">
        <v>537</v>
      </c>
      <c r="C65" s="36">
        <f t="shared" si="3"/>
        <v>0</v>
      </c>
      <c r="D65" s="31"/>
      <c r="E65" s="31"/>
      <c r="F65" s="31"/>
      <c r="G65" s="31"/>
      <c r="H65" s="31"/>
      <c r="I65" s="31"/>
      <c r="J65" s="31"/>
      <c r="K65" s="31"/>
      <c r="L65" s="7">
        <f t="shared" si="4"/>
        <v>63</v>
      </c>
      <c r="M65" s="10"/>
    </row>
    <row r="66" spans="1:13">
      <c r="A66" s="7">
        <f t="shared" si="2"/>
        <v>64</v>
      </c>
      <c r="B66" s="40" t="s">
        <v>538</v>
      </c>
      <c r="C66" s="36">
        <f t="shared" si="3"/>
        <v>0</v>
      </c>
      <c r="D66" s="31"/>
      <c r="E66" s="31"/>
      <c r="F66" s="31"/>
      <c r="G66" s="31"/>
      <c r="H66" s="31"/>
      <c r="I66" s="31"/>
      <c r="J66" s="31"/>
      <c r="K66" s="31"/>
      <c r="L66" s="7">
        <f t="shared" si="4"/>
        <v>64</v>
      </c>
      <c r="M66" s="10"/>
    </row>
    <row r="67" spans="1:13">
      <c r="A67" s="7">
        <f t="shared" si="2"/>
        <v>65</v>
      </c>
      <c r="B67" s="39" t="s">
        <v>539</v>
      </c>
      <c r="C67" s="36">
        <f t="shared" ref="C67:C80" si="5">SUM(D67:L67)-L67</f>
        <v>0</v>
      </c>
      <c r="D67" s="31"/>
      <c r="E67" s="31"/>
      <c r="F67" s="31"/>
      <c r="G67" s="31"/>
      <c r="H67" s="31"/>
      <c r="I67" s="31"/>
      <c r="J67" s="31"/>
      <c r="K67" s="31"/>
      <c r="L67" s="7">
        <f t="shared" ref="L67:L80" si="6">A67</f>
        <v>65</v>
      </c>
      <c r="M67" s="10"/>
    </row>
    <row r="68" spans="1:13">
      <c r="A68" s="7">
        <f t="shared" si="2"/>
        <v>66</v>
      </c>
      <c r="B68" s="55" t="s">
        <v>540</v>
      </c>
      <c r="C68" s="36">
        <f t="shared" si="5"/>
        <v>31</v>
      </c>
      <c r="D68" s="31">
        <v>5</v>
      </c>
      <c r="E68" s="31">
        <v>2</v>
      </c>
      <c r="F68" s="31">
        <v>1</v>
      </c>
      <c r="G68" s="31">
        <v>3</v>
      </c>
      <c r="H68" s="31">
        <v>3</v>
      </c>
      <c r="I68" s="31">
        <v>7</v>
      </c>
      <c r="J68" s="31">
        <v>6</v>
      </c>
      <c r="K68" s="31">
        <v>4</v>
      </c>
      <c r="L68" s="7">
        <f t="shared" si="6"/>
        <v>66</v>
      </c>
      <c r="M68" s="10"/>
    </row>
    <row r="69" spans="1:13">
      <c r="A69" s="7">
        <f t="shared" ref="A69:A80" si="7">A68+1</f>
        <v>67</v>
      </c>
      <c r="B69" s="40" t="s">
        <v>541</v>
      </c>
      <c r="C69" s="36">
        <f t="shared" si="5"/>
        <v>0</v>
      </c>
      <c r="D69" s="31"/>
      <c r="E69" s="31"/>
      <c r="F69" s="31"/>
      <c r="G69" s="31"/>
      <c r="H69" s="31"/>
      <c r="I69" s="31"/>
      <c r="J69" s="31"/>
      <c r="K69" s="31"/>
      <c r="L69" s="7">
        <f t="shared" si="6"/>
        <v>67</v>
      </c>
      <c r="M69" s="10"/>
    </row>
    <row r="70" spans="1:13">
      <c r="A70" s="7">
        <f t="shared" si="7"/>
        <v>68</v>
      </c>
      <c r="B70" s="40" t="s">
        <v>542</v>
      </c>
      <c r="C70" s="36">
        <f t="shared" si="5"/>
        <v>0</v>
      </c>
      <c r="D70" s="31"/>
      <c r="E70" s="31"/>
      <c r="F70" s="31"/>
      <c r="G70" s="31"/>
      <c r="H70" s="31"/>
      <c r="I70" s="31"/>
      <c r="J70" s="31"/>
      <c r="K70" s="31"/>
      <c r="L70" s="7">
        <f t="shared" si="6"/>
        <v>68</v>
      </c>
      <c r="M70" s="10"/>
    </row>
    <row r="71" spans="1:13">
      <c r="A71" s="7">
        <f t="shared" si="7"/>
        <v>69</v>
      </c>
      <c r="B71" s="40" t="s">
        <v>543</v>
      </c>
      <c r="C71" s="36">
        <f t="shared" si="5"/>
        <v>0</v>
      </c>
      <c r="D71" s="31"/>
      <c r="E71" s="31"/>
      <c r="F71" s="31"/>
      <c r="G71" s="31"/>
      <c r="H71" s="31"/>
      <c r="I71" s="31"/>
      <c r="J71" s="31"/>
      <c r="K71" s="31"/>
      <c r="L71" s="7">
        <f t="shared" si="6"/>
        <v>69</v>
      </c>
      <c r="M71" s="10"/>
    </row>
    <row r="72" spans="1:13">
      <c r="A72" s="7">
        <f t="shared" si="7"/>
        <v>70</v>
      </c>
      <c r="B72" s="42" t="s">
        <v>544</v>
      </c>
      <c r="C72" s="36">
        <f t="shared" si="5"/>
        <v>2</v>
      </c>
      <c r="D72" s="31">
        <v>1</v>
      </c>
      <c r="E72" s="31"/>
      <c r="F72" s="31"/>
      <c r="G72" s="31">
        <v>1</v>
      </c>
      <c r="H72" s="31"/>
      <c r="I72" s="31"/>
      <c r="J72" s="31"/>
      <c r="K72" s="31"/>
      <c r="L72" s="7">
        <f t="shared" si="6"/>
        <v>70</v>
      </c>
      <c r="M72" s="10"/>
    </row>
    <row r="73" spans="1:13">
      <c r="A73" s="7">
        <f t="shared" si="7"/>
        <v>71</v>
      </c>
      <c r="B73" s="60" t="s">
        <v>545</v>
      </c>
      <c r="C73" s="36">
        <f t="shared" si="5"/>
        <v>1</v>
      </c>
      <c r="D73" s="31"/>
      <c r="E73" s="31">
        <v>1</v>
      </c>
      <c r="F73" s="31"/>
      <c r="G73" s="31"/>
      <c r="H73" s="31"/>
      <c r="I73" s="31"/>
      <c r="J73" s="31"/>
      <c r="K73" s="31"/>
      <c r="L73" s="7">
        <f t="shared" si="6"/>
        <v>71</v>
      </c>
      <c r="M73" s="10"/>
    </row>
    <row r="74" spans="1:13">
      <c r="A74" s="7">
        <f t="shared" si="7"/>
        <v>72</v>
      </c>
      <c r="B74" s="39" t="s">
        <v>546</v>
      </c>
      <c r="C74" s="36">
        <f t="shared" si="5"/>
        <v>0</v>
      </c>
      <c r="D74" s="31"/>
      <c r="E74" s="31"/>
      <c r="F74" s="31"/>
      <c r="G74" s="31"/>
      <c r="H74" s="31"/>
      <c r="I74" s="31"/>
      <c r="J74" s="31"/>
      <c r="K74" s="31"/>
      <c r="L74" s="7">
        <f t="shared" si="6"/>
        <v>72</v>
      </c>
      <c r="M74" s="10"/>
    </row>
    <row r="75" spans="1:13">
      <c r="A75" s="7">
        <f t="shared" si="7"/>
        <v>73</v>
      </c>
      <c r="B75" s="54" t="s">
        <v>547</v>
      </c>
      <c r="C75" s="36">
        <f t="shared" si="5"/>
        <v>0</v>
      </c>
      <c r="D75" s="31"/>
      <c r="E75" s="31"/>
      <c r="F75" s="31"/>
      <c r="G75" s="31"/>
      <c r="H75" s="31"/>
      <c r="I75" s="31"/>
      <c r="J75" s="31"/>
      <c r="K75" s="31"/>
      <c r="L75" s="7">
        <f t="shared" si="6"/>
        <v>73</v>
      </c>
      <c r="M75" s="10"/>
    </row>
    <row r="76" spans="1:13">
      <c r="A76" s="7">
        <f t="shared" si="7"/>
        <v>74</v>
      </c>
      <c r="B76" s="64" t="s">
        <v>548</v>
      </c>
      <c r="C76" s="36">
        <f t="shared" si="5"/>
        <v>2</v>
      </c>
      <c r="D76" s="31"/>
      <c r="E76" s="31"/>
      <c r="F76" s="31"/>
      <c r="G76" s="31"/>
      <c r="H76" s="31"/>
      <c r="I76" s="31"/>
      <c r="J76" s="31">
        <v>1</v>
      </c>
      <c r="K76" s="31">
        <v>1</v>
      </c>
      <c r="L76" s="7">
        <f t="shared" si="6"/>
        <v>74</v>
      </c>
      <c r="M76" s="10"/>
    </row>
    <row r="77" spans="1:13">
      <c r="A77" s="7">
        <f t="shared" si="7"/>
        <v>75</v>
      </c>
      <c r="B77" s="39" t="s">
        <v>549</v>
      </c>
      <c r="C77" s="36">
        <f t="shared" si="5"/>
        <v>1</v>
      </c>
      <c r="D77" s="31">
        <v>1</v>
      </c>
      <c r="E77" s="31"/>
      <c r="F77" s="31"/>
      <c r="G77" s="31"/>
      <c r="H77" s="31"/>
      <c r="I77" s="31"/>
      <c r="J77" s="31"/>
      <c r="K77" s="31"/>
      <c r="L77" s="7">
        <f t="shared" si="6"/>
        <v>75</v>
      </c>
      <c r="M77" s="10"/>
    </row>
    <row r="78" spans="1:13">
      <c r="A78" s="7">
        <f t="shared" si="7"/>
        <v>76</v>
      </c>
      <c r="B78" s="40" t="s">
        <v>550</v>
      </c>
      <c r="C78" s="36">
        <f t="shared" si="5"/>
        <v>0</v>
      </c>
      <c r="D78" s="31"/>
      <c r="E78" s="31"/>
      <c r="F78" s="31"/>
      <c r="G78" s="31"/>
      <c r="H78" s="31"/>
      <c r="I78" s="31"/>
      <c r="J78" s="31"/>
      <c r="K78" s="31"/>
      <c r="L78" s="7">
        <f t="shared" si="6"/>
        <v>76</v>
      </c>
      <c r="M78" s="10"/>
    </row>
    <row r="79" spans="1:13">
      <c r="A79" s="7">
        <f t="shared" si="7"/>
        <v>77</v>
      </c>
      <c r="B79" s="39" t="s">
        <v>551</v>
      </c>
      <c r="C79" s="36">
        <f t="shared" si="5"/>
        <v>1</v>
      </c>
      <c r="D79" s="31"/>
      <c r="E79" s="31"/>
      <c r="F79" s="31"/>
      <c r="G79" s="31"/>
      <c r="H79" s="31"/>
      <c r="I79" s="31"/>
      <c r="J79" s="31"/>
      <c r="K79" s="31">
        <v>1</v>
      </c>
      <c r="L79" s="7">
        <f t="shared" si="6"/>
        <v>77</v>
      </c>
      <c r="M79" s="10"/>
    </row>
    <row r="80" spans="1:13">
      <c r="A80" s="7">
        <f t="shared" si="7"/>
        <v>78</v>
      </c>
      <c r="B80" s="40" t="s">
        <v>552</v>
      </c>
      <c r="C80" s="36">
        <f t="shared" si="5"/>
        <v>0</v>
      </c>
      <c r="D80" s="31"/>
      <c r="E80" s="31"/>
      <c r="F80" s="31"/>
      <c r="G80" s="31"/>
      <c r="H80" s="31"/>
      <c r="I80" s="31"/>
      <c r="J80" s="31"/>
      <c r="K80" s="31"/>
      <c r="L80" s="7">
        <f t="shared" si="6"/>
        <v>78</v>
      </c>
      <c r="M80" s="10"/>
    </row>
    <row r="82" spans="2:11">
      <c r="B82" s="12" t="s">
        <v>0</v>
      </c>
      <c r="C82" s="37">
        <f t="shared" ref="C82:K82" si="8">SUM(C3:C80)</f>
        <v>122</v>
      </c>
      <c r="D82" s="5">
        <f t="shared" si="8"/>
        <v>16</v>
      </c>
      <c r="E82" s="5">
        <f t="shared" si="8"/>
        <v>17</v>
      </c>
      <c r="F82" s="5">
        <f t="shared" si="8"/>
        <v>8</v>
      </c>
      <c r="G82" s="5">
        <f t="shared" si="8"/>
        <v>11</v>
      </c>
      <c r="H82" s="5">
        <f t="shared" si="8"/>
        <v>12</v>
      </c>
      <c r="I82" s="5">
        <f t="shared" si="8"/>
        <v>23</v>
      </c>
      <c r="J82" s="5">
        <f t="shared" si="8"/>
        <v>21</v>
      </c>
      <c r="K82" s="5">
        <f t="shared" si="8"/>
        <v>14</v>
      </c>
    </row>
  </sheetData>
  <sheetProtection password="8900" sheet="1" scenarios="1" insertColumns="0" deleteColumns="0"/>
  <mergeCells count="4">
    <mergeCell ref="A2:B2"/>
    <mergeCell ref="B1:C1"/>
    <mergeCell ref="M4:M7"/>
    <mergeCell ref="D1:K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M194"/>
  <sheetViews>
    <sheetView showZeros="0" zoomScale="120" zoomScaleNormal="120" workbookViewId="0">
      <pane xSplit="3" ySplit="2" topLeftCell="D177" activePane="bottomRight" state="frozen"/>
      <selection activeCell="C2" sqref="C2"/>
      <selection pane="topRight" activeCell="C2" sqref="C2"/>
      <selection pane="bottomLeft" activeCell="C2" sqref="C2"/>
      <selection pane="bottomRight" activeCell="K179" sqref="K179"/>
    </sheetView>
  </sheetViews>
  <sheetFormatPr defaultColWidth="10.7109375" defaultRowHeight="12.75"/>
  <cols>
    <col min="1" max="1" width="4.7109375" style="4" bestFit="1" customWidth="1"/>
    <col min="2" max="2" width="48.7109375" style="4" bestFit="1" customWidth="1"/>
    <col min="3" max="3" width="8.7109375" style="4" bestFit="1" customWidth="1"/>
    <col min="4" max="11" width="8.7109375" style="1" customWidth="1"/>
    <col min="12" max="12" width="4.7109375" style="4" bestFit="1" customWidth="1"/>
    <col min="13" max="13" width="21.7109375" style="3" bestFit="1" customWidth="1"/>
    <col min="14" max="14" width="10.7109375" style="4" customWidth="1"/>
    <col min="15" max="16384" width="10.7109375" style="4"/>
  </cols>
  <sheetData>
    <row r="1" spans="1:13" s="3" customFormat="1" ht="27.6" customHeight="1">
      <c r="B1" s="82" t="str">
        <f>ΣΥΝΔΥΑΣΜΟΙ!B1</f>
        <v>ΑΠΟΤΕΛΕΣΜΑΤΑ ΚΥΣΔΕ 2016 
ΔΙΕΥΘΥΝΣΗ ΕΚΠΑΙΔΕΥΣΗΣ :</v>
      </c>
      <c r="C1" s="82"/>
      <c r="D1" s="83" t="str">
        <f>ΣΥΝΟΛΟ!D1</f>
        <v>ΛΑΡΙΣΑΣ</v>
      </c>
      <c r="E1" s="84"/>
      <c r="F1" s="84"/>
      <c r="G1" s="84"/>
      <c r="H1" s="84"/>
      <c r="I1" s="84"/>
      <c r="J1" s="84"/>
      <c r="K1" s="84"/>
      <c r="L1" s="9"/>
    </row>
    <row r="2" spans="1:13" ht="53.25" customHeight="1">
      <c r="A2" s="80" t="str">
        <f>VLOOKUP(7,ΣΥΝΔΥΑΣΜΟΙ!A:B,2,0)</f>
        <v>ΣΥΝΕΡΓΑΖΟΜΕΝΕΣ ΕΚΠΑΙΔΕΥΤΙΚΕΣ ΚΙΝΗΣΕΙΣ
(ΣΥΝΕΚ)</v>
      </c>
      <c r="B2" s="81"/>
      <c r="C2" s="11" t="s">
        <v>5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904</v>
      </c>
      <c r="K2" s="2" t="s">
        <v>23</v>
      </c>
      <c r="L2" s="6" t="s">
        <v>2</v>
      </c>
      <c r="M2" s="32" t="s">
        <v>3</v>
      </c>
    </row>
    <row r="3" spans="1:13">
      <c r="A3" s="7">
        <v>1</v>
      </c>
      <c r="B3" s="42" t="s">
        <v>553</v>
      </c>
      <c r="C3" s="36">
        <f t="shared" ref="C3:C34" si="0">SUM(D3:L3)-L3</f>
        <v>4</v>
      </c>
      <c r="D3" s="31">
        <v>1</v>
      </c>
      <c r="E3" s="31"/>
      <c r="F3" s="31"/>
      <c r="G3" s="31"/>
      <c r="H3" s="31">
        <v>1</v>
      </c>
      <c r="I3" s="31">
        <v>1</v>
      </c>
      <c r="J3" s="31"/>
      <c r="K3" s="31">
        <v>1</v>
      </c>
      <c r="L3" s="7">
        <f t="shared" ref="L3:L34" si="1">A3</f>
        <v>1</v>
      </c>
      <c r="M3" s="10"/>
    </row>
    <row r="4" spans="1:13">
      <c r="A4" s="7">
        <f>A3+1</f>
        <v>2</v>
      </c>
      <c r="B4" s="42" t="s">
        <v>554</v>
      </c>
      <c r="C4" s="36">
        <f t="shared" si="0"/>
        <v>2</v>
      </c>
      <c r="D4" s="31">
        <v>1</v>
      </c>
      <c r="E4" s="31"/>
      <c r="F4" s="31"/>
      <c r="G4" s="31"/>
      <c r="H4" s="31"/>
      <c r="I4" s="31"/>
      <c r="J4" s="31"/>
      <c r="K4" s="31">
        <v>1</v>
      </c>
      <c r="L4" s="7">
        <f t="shared" si="1"/>
        <v>2</v>
      </c>
      <c r="M4" s="79" t="s">
        <v>1</v>
      </c>
    </row>
    <row r="5" spans="1:13">
      <c r="A5" s="7">
        <f t="shared" ref="A5:A68" si="2">A4+1</f>
        <v>3</v>
      </c>
      <c r="B5" s="42" t="s">
        <v>555</v>
      </c>
      <c r="C5" s="36">
        <f t="shared" si="0"/>
        <v>1</v>
      </c>
      <c r="D5" s="31">
        <v>1</v>
      </c>
      <c r="E5" s="31"/>
      <c r="F5" s="31"/>
      <c r="G5" s="31"/>
      <c r="H5" s="31"/>
      <c r="I5" s="31"/>
      <c r="J5" s="31"/>
      <c r="K5" s="31"/>
      <c r="L5" s="7">
        <f t="shared" si="1"/>
        <v>3</v>
      </c>
      <c r="M5" s="79"/>
    </row>
    <row r="6" spans="1:13">
      <c r="A6" s="7">
        <f t="shared" si="2"/>
        <v>4</v>
      </c>
      <c r="B6" s="42" t="s">
        <v>556</v>
      </c>
      <c r="C6" s="36">
        <f t="shared" si="0"/>
        <v>1</v>
      </c>
      <c r="D6" s="31">
        <v>1</v>
      </c>
      <c r="E6" s="31"/>
      <c r="F6" s="31"/>
      <c r="G6" s="31"/>
      <c r="H6" s="31"/>
      <c r="I6" s="31"/>
      <c r="J6" s="31"/>
      <c r="K6" s="31"/>
      <c r="L6" s="7">
        <f t="shared" si="1"/>
        <v>4</v>
      </c>
      <c r="M6" s="79"/>
    </row>
    <row r="7" spans="1:13">
      <c r="A7" s="7">
        <f t="shared" si="2"/>
        <v>5</v>
      </c>
      <c r="B7" s="42" t="s">
        <v>557</v>
      </c>
      <c r="C7" s="36">
        <f t="shared" si="0"/>
        <v>0</v>
      </c>
      <c r="D7" s="31"/>
      <c r="E7" s="31"/>
      <c r="F7" s="31"/>
      <c r="G7" s="31"/>
      <c r="H7" s="31"/>
      <c r="I7" s="31"/>
      <c r="J7" s="31"/>
      <c r="K7" s="31"/>
      <c r="L7" s="7">
        <f t="shared" si="1"/>
        <v>5</v>
      </c>
      <c r="M7" s="79"/>
    </row>
    <row r="8" spans="1:13">
      <c r="A8" s="7">
        <f t="shared" si="2"/>
        <v>6</v>
      </c>
      <c r="B8" s="42" t="s">
        <v>558</v>
      </c>
      <c r="C8" s="36">
        <f t="shared" si="0"/>
        <v>3</v>
      </c>
      <c r="D8" s="31"/>
      <c r="E8" s="31"/>
      <c r="F8" s="31">
        <v>1</v>
      </c>
      <c r="G8" s="31"/>
      <c r="H8" s="31">
        <v>1</v>
      </c>
      <c r="I8" s="31"/>
      <c r="J8" s="31"/>
      <c r="K8" s="31">
        <v>1</v>
      </c>
      <c r="L8" s="7">
        <f t="shared" si="1"/>
        <v>6</v>
      </c>
      <c r="M8" s="10"/>
    </row>
    <row r="9" spans="1:13">
      <c r="A9" s="7">
        <f t="shared" si="2"/>
        <v>7</v>
      </c>
      <c r="B9" s="42" t="s">
        <v>559</v>
      </c>
      <c r="C9" s="36">
        <f t="shared" si="0"/>
        <v>0</v>
      </c>
      <c r="D9" s="31"/>
      <c r="E9" s="31"/>
      <c r="F9" s="31"/>
      <c r="G9" s="31"/>
      <c r="H9" s="31"/>
      <c r="I9" s="31"/>
      <c r="J9" s="31"/>
      <c r="K9" s="31"/>
      <c r="L9" s="7">
        <f t="shared" si="1"/>
        <v>7</v>
      </c>
      <c r="M9" s="10"/>
    </row>
    <row r="10" spans="1:13">
      <c r="A10" s="7">
        <f t="shared" si="2"/>
        <v>8</v>
      </c>
      <c r="B10" s="42" t="s">
        <v>560</v>
      </c>
      <c r="C10" s="36">
        <f t="shared" si="0"/>
        <v>1</v>
      </c>
      <c r="D10" s="31">
        <v>1</v>
      </c>
      <c r="E10" s="31"/>
      <c r="F10" s="31"/>
      <c r="G10" s="31"/>
      <c r="H10" s="31"/>
      <c r="I10" s="31"/>
      <c r="J10" s="31"/>
      <c r="K10" s="31"/>
      <c r="L10" s="7">
        <f t="shared" si="1"/>
        <v>8</v>
      </c>
      <c r="M10" s="10"/>
    </row>
    <row r="11" spans="1:13">
      <c r="A11" s="7">
        <f t="shared" si="2"/>
        <v>9</v>
      </c>
      <c r="B11" s="42" t="s">
        <v>561</v>
      </c>
      <c r="C11" s="36">
        <f t="shared" si="0"/>
        <v>0</v>
      </c>
      <c r="D11" s="31"/>
      <c r="E11" s="31"/>
      <c r="F11" s="31"/>
      <c r="G11" s="31"/>
      <c r="H11" s="31"/>
      <c r="I11" s="31"/>
      <c r="J11" s="31"/>
      <c r="K11" s="31"/>
      <c r="L11" s="7">
        <f t="shared" si="1"/>
        <v>9</v>
      </c>
      <c r="M11" s="10"/>
    </row>
    <row r="12" spans="1:13">
      <c r="A12" s="7">
        <f t="shared" si="2"/>
        <v>10</v>
      </c>
      <c r="B12" s="42" t="s">
        <v>562</v>
      </c>
      <c r="C12" s="36">
        <f t="shared" si="0"/>
        <v>2</v>
      </c>
      <c r="D12" s="31"/>
      <c r="E12" s="31"/>
      <c r="F12" s="31">
        <v>1</v>
      </c>
      <c r="G12" s="31"/>
      <c r="H12" s="31"/>
      <c r="I12" s="31"/>
      <c r="J12" s="31"/>
      <c r="K12" s="31">
        <v>1</v>
      </c>
      <c r="L12" s="7">
        <f t="shared" si="1"/>
        <v>10</v>
      </c>
      <c r="M12" s="10"/>
    </row>
    <row r="13" spans="1:13">
      <c r="A13" s="7">
        <f t="shared" si="2"/>
        <v>11</v>
      </c>
      <c r="B13" s="42" t="s">
        <v>563</v>
      </c>
      <c r="C13" s="36">
        <f t="shared" si="0"/>
        <v>0</v>
      </c>
      <c r="D13" s="31"/>
      <c r="E13" s="31"/>
      <c r="F13" s="31"/>
      <c r="G13" s="31"/>
      <c r="H13" s="31"/>
      <c r="I13" s="31"/>
      <c r="J13" s="31"/>
      <c r="K13" s="31"/>
      <c r="L13" s="7">
        <f t="shared" si="1"/>
        <v>11</v>
      </c>
      <c r="M13" s="10"/>
    </row>
    <row r="14" spans="1:13">
      <c r="A14" s="7">
        <f t="shared" si="2"/>
        <v>12</v>
      </c>
      <c r="B14" s="42" t="s">
        <v>564</v>
      </c>
      <c r="C14" s="36">
        <f t="shared" si="0"/>
        <v>0</v>
      </c>
      <c r="D14" s="31"/>
      <c r="E14" s="31"/>
      <c r="F14" s="31"/>
      <c r="G14" s="31"/>
      <c r="H14" s="31"/>
      <c r="I14" s="31"/>
      <c r="J14" s="31"/>
      <c r="K14" s="31"/>
      <c r="L14" s="7">
        <f t="shared" si="1"/>
        <v>12</v>
      </c>
      <c r="M14" s="10"/>
    </row>
    <row r="15" spans="1:13">
      <c r="A15" s="7">
        <f t="shared" si="2"/>
        <v>13</v>
      </c>
      <c r="B15" s="42" t="s">
        <v>565</v>
      </c>
      <c r="C15" s="36">
        <f t="shared" si="0"/>
        <v>0</v>
      </c>
      <c r="D15" s="31"/>
      <c r="E15" s="31"/>
      <c r="F15" s="31"/>
      <c r="G15" s="31"/>
      <c r="H15" s="31"/>
      <c r="I15" s="31"/>
      <c r="J15" s="31"/>
      <c r="K15" s="31"/>
      <c r="L15" s="7">
        <f t="shared" si="1"/>
        <v>13</v>
      </c>
      <c r="M15" s="10"/>
    </row>
    <row r="16" spans="1:13">
      <c r="A16" s="7">
        <f t="shared" si="2"/>
        <v>14</v>
      </c>
      <c r="B16" s="42" t="s">
        <v>566</v>
      </c>
      <c r="C16" s="36">
        <f t="shared" si="0"/>
        <v>0</v>
      </c>
      <c r="D16" s="31"/>
      <c r="E16" s="31"/>
      <c r="F16" s="31"/>
      <c r="G16" s="31"/>
      <c r="H16" s="31"/>
      <c r="I16" s="31"/>
      <c r="J16" s="31"/>
      <c r="K16" s="31"/>
      <c r="L16" s="7">
        <f t="shared" si="1"/>
        <v>14</v>
      </c>
      <c r="M16" s="10"/>
    </row>
    <row r="17" spans="1:13">
      <c r="A17" s="7">
        <f t="shared" si="2"/>
        <v>15</v>
      </c>
      <c r="B17" s="42" t="s">
        <v>567</v>
      </c>
      <c r="C17" s="36">
        <f t="shared" si="0"/>
        <v>1</v>
      </c>
      <c r="D17" s="31"/>
      <c r="E17" s="31"/>
      <c r="F17" s="31"/>
      <c r="G17" s="31"/>
      <c r="H17" s="31">
        <v>1</v>
      </c>
      <c r="I17" s="31"/>
      <c r="J17" s="31"/>
      <c r="K17" s="31"/>
      <c r="L17" s="7">
        <f t="shared" si="1"/>
        <v>15</v>
      </c>
      <c r="M17" s="10"/>
    </row>
    <row r="18" spans="1:13">
      <c r="A18" s="7">
        <f t="shared" si="2"/>
        <v>16</v>
      </c>
      <c r="B18" s="42" t="s">
        <v>568</v>
      </c>
      <c r="C18" s="36">
        <f t="shared" si="0"/>
        <v>0</v>
      </c>
      <c r="D18" s="31"/>
      <c r="E18" s="31"/>
      <c r="F18" s="31"/>
      <c r="G18" s="31"/>
      <c r="H18" s="31"/>
      <c r="I18" s="31"/>
      <c r="J18" s="31"/>
      <c r="K18" s="31"/>
      <c r="L18" s="7">
        <f t="shared" si="1"/>
        <v>16</v>
      </c>
      <c r="M18" s="10"/>
    </row>
    <row r="19" spans="1:13">
      <c r="A19" s="7">
        <f t="shared" si="2"/>
        <v>17</v>
      </c>
      <c r="B19" s="42" t="s">
        <v>569</v>
      </c>
      <c r="C19" s="36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7">
        <f t="shared" si="1"/>
        <v>17</v>
      </c>
      <c r="M19" s="10"/>
    </row>
    <row r="20" spans="1:13">
      <c r="A20" s="7">
        <f t="shared" si="2"/>
        <v>18</v>
      </c>
      <c r="B20" s="42" t="s">
        <v>570</v>
      </c>
      <c r="C20" s="36">
        <f t="shared" si="0"/>
        <v>0</v>
      </c>
      <c r="D20" s="31"/>
      <c r="E20" s="31"/>
      <c r="F20" s="31"/>
      <c r="G20" s="31"/>
      <c r="H20" s="31"/>
      <c r="I20" s="31"/>
      <c r="J20" s="31"/>
      <c r="K20" s="31"/>
      <c r="L20" s="7">
        <f t="shared" si="1"/>
        <v>18</v>
      </c>
      <c r="M20" s="10"/>
    </row>
    <row r="21" spans="1:13">
      <c r="A21" s="7">
        <f t="shared" si="2"/>
        <v>19</v>
      </c>
      <c r="B21" s="42" t="s">
        <v>571</v>
      </c>
      <c r="C21" s="36">
        <f t="shared" si="0"/>
        <v>1</v>
      </c>
      <c r="D21" s="31">
        <v>1</v>
      </c>
      <c r="E21" s="31"/>
      <c r="F21" s="31"/>
      <c r="G21" s="31"/>
      <c r="H21" s="31"/>
      <c r="I21" s="31"/>
      <c r="J21" s="31"/>
      <c r="K21" s="31"/>
      <c r="L21" s="7">
        <f t="shared" si="1"/>
        <v>19</v>
      </c>
      <c r="M21" s="10"/>
    </row>
    <row r="22" spans="1:13">
      <c r="A22" s="7">
        <f t="shared" si="2"/>
        <v>20</v>
      </c>
      <c r="B22" s="42" t="s">
        <v>572</v>
      </c>
      <c r="C22" s="36">
        <f t="shared" si="0"/>
        <v>1</v>
      </c>
      <c r="D22" s="31"/>
      <c r="E22" s="31"/>
      <c r="F22" s="31">
        <v>1</v>
      </c>
      <c r="G22" s="31"/>
      <c r="H22" s="31"/>
      <c r="I22" s="31"/>
      <c r="J22" s="31"/>
      <c r="K22" s="31"/>
      <c r="L22" s="7">
        <f t="shared" si="1"/>
        <v>20</v>
      </c>
      <c r="M22" s="10"/>
    </row>
    <row r="23" spans="1:13">
      <c r="A23" s="7">
        <f t="shared" si="2"/>
        <v>21</v>
      </c>
      <c r="B23" s="42" t="s">
        <v>573</v>
      </c>
      <c r="C23" s="36">
        <f t="shared" si="0"/>
        <v>0</v>
      </c>
      <c r="D23" s="31"/>
      <c r="E23" s="31"/>
      <c r="F23" s="31"/>
      <c r="G23" s="31"/>
      <c r="H23" s="31"/>
      <c r="I23" s="31"/>
      <c r="J23" s="31"/>
      <c r="K23" s="31"/>
      <c r="L23" s="7">
        <f t="shared" si="1"/>
        <v>21</v>
      </c>
      <c r="M23" s="10"/>
    </row>
    <row r="24" spans="1:13">
      <c r="A24" s="7">
        <f t="shared" si="2"/>
        <v>22</v>
      </c>
      <c r="B24" s="42" t="s">
        <v>574</v>
      </c>
      <c r="C24" s="36">
        <f t="shared" si="0"/>
        <v>0</v>
      </c>
      <c r="D24" s="31"/>
      <c r="E24" s="31"/>
      <c r="F24" s="31"/>
      <c r="G24" s="31"/>
      <c r="H24" s="31"/>
      <c r="I24" s="31"/>
      <c r="J24" s="31"/>
      <c r="K24" s="31"/>
      <c r="L24" s="7">
        <f t="shared" si="1"/>
        <v>22</v>
      </c>
      <c r="M24" s="10"/>
    </row>
    <row r="25" spans="1:13">
      <c r="A25" s="7">
        <f t="shared" si="2"/>
        <v>23</v>
      </c>
      <c r="B25" s="42" t="s">
        <v>575</v>
      </c>
      <c r="C25" s="36">
        <f t="shared" si="0"/>
        <v>0</v>
      </c>
      <c r="D25" s="31"/>
      <c r="E25" s="31"/>
      <c r="F25" s="31"/>
      <c r="G25" s="31"/>
      <c r="H25" s="31"/>
      <c r="I25" s="31"/>
      <c r="J25" s="31"/>
      <c r="K25" s="31"/>
      <c r="L25" s="7">
        <f t="shared" si="1"/>
        <v>23</v>
      </c>
      <c r="M25" s="10"/>
    </row>
    <row r="26" spans="1:13">
      <c r="A26" s="7">
        <f t="shared" si="2"/>
        <v>24</v>
      </c>
      <c r="B26" s="42" t="s">
        <v>576</v>
      </c>
      <c r="C26" s="36">
        <f t="shared" si="0"/>
        <v>1</v>
      </c>
      <c r="D26" s="31"/>
      <c r="E26" s="31"/>
      <c r="F26" s="31"/>
      <c r="G26" s="31"/>
      <c r="H26" s="31">
        <v>1</v>
      </c>
      <c r="I26" s="31"/>
      <c r="J26" s="31"/>
      <c r="K26" s="31"/>
      <c r="L26" s="7">
        <f t="shared" si="1"/>
        <v>24</v>
      </c>
      <c r="M26" s="10"/>
    </row>
    <row r="27" spans="1:13">
      <c r="A27" s="7">
        <f t="shared" si="2"/>
        <v>25</v>
      </c>
      <c r="B27" s="42" t="s">
        <v>577</v>
      </c>
      <c r="C27" s="36">
        <f t="shared" si="0"/>
        <v>0</v>
      </c>
      <c r="D27" s="31"/>
      <c r="E27" s="31"/>
      <c r="F27" s="31"/>
      <c r="G27" s="31"/>
      <c r="H27" s="31"/>
      <c r="I27" s="31"/>
      <c r="J27" s="31"/>
      <c r="K27" s="31"/>
      <c r="L27" s="7">
        <f t="shared" si="1"/>
        <v>25</v>
      </c>
      <c r="M27" s="10"/>
    </row>
    <row r="28" spans="1:13">
      <c r="A28" s="7">
        <f t="shared" si="2"/>
        <v>26</v>
      </c>
      <c r="B28" s="42" t="s">
        <v>578</v>
      </c>
      <c r="C28" s="36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7">
        <f t="shared" si="1"/>
        <v>26</v>
      </c>
      <c r="M28" s="10"/>
    </row>
    <row r="29" spans="1:13">
      <c r="A29" s="7">
        <f t="shared" si="2"/>
        <v>27</v>
      </c>
      <c r="B29" s="42" t="s">
        <v>579</v>
      </c>
      <c r="C29" s="36">
        <f t="shared" si="0"/>
        <v>1</v>
      </c>
      <c r="D29" s="31"/>
      <c r="E29" s="31"/>
      <c r="F29" s="31"/>
      <c r="G29" s="31"/>
      <c r="H29" s="31"/>
      <c r="I29" s="31"/>
      <c r="J29" s="31">
        <v>1</v>
      </c>
      <c r="K29" s="31"/>
      <c r="L29" s="7">
        <f t="shared" si="1"/>
        <v>27</v>
      </c>
      <c r="M29" s="10"/>
    </row>
    <row r="30" spans="1:13">
      <c r="A30" s="7">
        <f t="shared" si="2"/>
        <v>28</v>
      </c>
      <c r="B30" s="42" t="s">
        <v>580</v>
      </c>
      <c r="C30" s="36">
        <f t="shared" si="0"/>
        <v>23</v>
      </c>
      <c r="D30" s="31">
        <v>3</v>
      </c>
      <c r="E30" s="31">
        <v>6</v>
      </c>
      <c r="F30" s="31">
        <v>4</v>
      </c>
      <c r="G30" s="31">
        <v>3</v>
      </c>
      <c r="H30" s="31">
        <v>1</v>
      </c>
      <c r="I30" s="31">
        <v>1</v>
      </c>
      <c r="J30" s="31">
        <v>4</v>
      </c>
      <c r="K30" s="31">
        <v>1</v>
      </c>
      <c r="L30" s="7">
        <f t="shared" si="1"/>
        <v>28</v>
      </c>
      <c r="M30" s="10"/>
    </row>
    <row r="31" spans="1:13">
      <c r="A31" s="7">
        <f t="shared" si="2"/>
        <v>29</v>
      </c>
      <c r="B31" s="42" t="s">
        <v>581</v>
      </c>
      <c r="C31" s="36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7">
        <f t="shared" si="1"/>
        <v>29</v>
      </c>
      <c r="M31" s="10"/>
    </row>
    <row r="32" spans="1:13">
      <c r="A32" s="7">
        <f t="shared" si="2"/>
        <v>30</v>
      </c>
      <c r="B32" s="42" t="s">
        <v>582</v>
      </c>
      <c r="C32" s="36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7">
        <f t="shared" si="1"/>
        <v>30</v>
      </c>
      <c r="M32" s="10"/>
    </row>
    <row r="33" spans="1:13">
      <c r="A33" s="7">
        <f t="shared" si="2"/>
        <v>31</v>
      </c>
      <c r="B33" s="42" t="s">
        <v>583</v>
      </c>
      <c r="C33" s="36">
        <f t="shared" si="0"/>
        <v>2</v>
      </c>
      <c r="D33" s="31">
        <v>1</v>
      </c>
      <c r="E33" s="31">
        <v>1</v>
      </c>
      <c r="F33" s="31"/>
      <c r="G33" s="31"/>
      <c r="H33" s="31"/>
      <c r="I33" s="31"/>
      <c r="J33" s="31"/>
      <c r="K33" s="31"/>
      <c r="L33" s="7">
        <f t="shared" si="1"/>
        <v>31</v>
      </c>
      <c r="M33" s="10"/>
    </row>
    <row r="34" spans="1:13">
      <c r="A34" s="7">
        <f t="shared" si="2"/>
        <v>32</v>
      </c>
      <c r="B34" s="42" t="s">
        <v>584</v>
      </c>
      <c r="C34" s="36">
        <f t="shared" si="0"/>
        <v>4</v>
      </c>
      <c r="D34" s="31">
        <v>2</v>
      </c>
      <c r="E34" s="31"/>
      <c r="F34" s="31">
        <v>1</v>
      </c>
      <c r="G34" s="31"/>
      <c r="H34" s="31"/>
      <c r="I34" s="31"/>
      <c r="J34" s="31">
        <v>1</v>
      </c>
      <c r="K34" s="31"/>
      <c r="L34" s="7">
        <f t="shared" si="1"/>
        <v>32</v>
      </c>
      <c r="M34" s="10"/>
    </row>
    <row r="35" spans="1:13">
      <c r="A35" s="7">
        <f t="shared" si="2"/>
        <v>33</v>
      </c>
      <c r="B35" s="42" t="s">
        <v>585</v>
      </c>
      <c r="C35" s="36">
        <f t="shared" ref="C35:C66" si="3">SUM(D35:L35)-L35</f>
        <v>0</v>
      </c>
      <c r="D35" s="31"/>
      <c r="E35" s="31"/>
      <c r="F35" s="31"/>
      <c r="G35" s="31"/>
      <c r="H35" s="31"/>
      <c r="I35" s="31"/>
      <c r="J35" s="31"/>
      <c r="K35" s="31"/>
      <c r="L35" s="7">
        <f t="shared" ref="L35:L66" si="4">A35</f>
        <v>33</v>
      </c>
      <c r="M35" s="10"/>
    </row>
    <row r="36" spans="1:13">
      <c r="A36" s="7">
        <f t="shared" si="2"/>
        <v>34</v>
      </c>
      <c r="B36" s="42" t="s">
        <v>586</v>
      </c>
      <c r="C36" s="36">
        <f t="shared" si="3"/>
        <v>23</v>
      </c>
      <c r="D36" s="31">
        <v>2</v>
      </c>
      <c r="E36" s="31">
        <v>4</v>
      </c>
      <c r="F36" s="31">
        <v>4</v>
      </c>
      <c r="G36" s="31">
        <v>4</v>
      </c>
      <c r="H36" s="31">
        <v>4</v>
      </c>
      <c r="I36" s="31">
        <v>2</v>
      </c>
      <c r="J36" s="31">
        <v>2</v>
      </c>
      <c r="K36" s="31">
        <v>1</v>
      </c>
      <c r="L36" s="7">
        <f t="shared" si="4"/>
        <v>34</v>
      </c>
      <c r="M36" s="10"/>
    </row>
    <row r="37" spans="1:13">
      <c r="A37" s="7">
        <f t="shared" si="2"/>
        <v>35</v>
      </c>
      <c r="B37" s="42" t="s">
        <v>587</v>
      </c>
      <c r="C37" s="36">
        <f t="shared" si="3"/>
        <v>0</v>
      </c>
      <c r="D37" s="31"/>
      <c r="E37" s="31"/>
      <c r="F37" s="31"/>
      <c r="G37" s="31"/>
      <c r="H37" s="31"/>
      <c r="I37" s="31"/>
      <c r="J37" s="31"/>
      <c r="K37" s="31"/>
      <c r="L37" s="7">
        <f t="shared" si="4"/>
        <v>35</v>
      </c>
      <c r="M37" s="10"/>
    </row>
    <row r="38" spans="1:13">
      <c r="A38" s="7">
        <f t="shared" si="2"/>
        <v>36</v>
      </c>
      <c r="B38" s="42" t="s">
        <v>588</v>
      </c>
      <c r="C38" s="36">
        <f t="shared" si="3"/>
        <v>0</v>
      </c>
      <c r="D38" s="31"/>
      <c r="E38" s="31"/>
      <c r="F38" s="31"/>
      <c r="G38" s="31"/>
      <c r="H38" s="31"/>
      <c r="I38" s="31"/>
      <c r="J38" s="31"/>
      <c r="K38" s="31"/>
      <c r="L38" s="7">
        <f t="shared" si="4"/>
        <v>36</v>
      </c>
      <c r="M38" s="10"/>
    </row>
    <row r="39" spans="1:13">
      <c r="A39" s="7">
        <f t="shared" si="2"/>
        <v>37</v>
      </c>
      <c r="B39" s="42" t="s">
        <v>589</v>
      </c>
      <c r="C39" s="36">
        <f t="shared" si="3"/>
        <v>0</v>
      </c>
      <c r="D39" s="31"/>
      <c r="E39" s="31"/>
      <c r="F39" s="31"/>
      <c r="G39" s="31"/>
      <c r="H39" s="31"/>
      <c r="I39" s="31"/>
      <c r="J39" s="31"/>
      <c r="K39" s="31"/>
      <c r="L39" s="7">
        <f t="shared" si="4"/>
        <v>37</v>
      </c>
      <c r="M39" s="10"/>
    </row>
    <row r="40" spans="1:13">
      <c r="A40" s="7">
        <f t="shared" si="2"/>
        <v>38</v>
      </c>
      <c r="B40" s="42" t="s">
        <v>590</v>
      </c>
      <c r="C40" s="36">
        <f t="shared" si="3"/>
        <v>3</v>
      </c>
      <c r="D40" s="31">
        <v>2</v>
      </c>
      <c r="E40" s="31"/>
      <c r="F40" s="31"/>
      <c r="G40" s="31"/>
      <c r="H40" s="31">
        <v>1</v>
      </c>
      <c r="I40" s="31"/>
      <c r="J40" s="31"/>
      <c r="K40" s="31"/>
      <c r="L40" s="7">
        <f t="shared" si="4"/>
        <v>38</v>
      </c>
      <c r="M40" s="10"/>
    </row>
    <row r="41" spans="1:13">
      <c r="A41" s="7">
        <f t="shared" si="2"/>
        <v>39</v>
      </c>
      <c r="B41" s="42" t="s">
        <v>591</v>
      </c>
      <c r="C41" s="36">
        <f t="shared" si="3"/>
        <v>1</v>
      </c>
      <c r="D41" s="31"/>
      <c r="E41" s="31"/>
      <c r="F41" s="31">
        <v>1</v>
      </c>
      <c r="G41" s="31"/>
      <c r="H41" s="31"/>
      <c r="I41" s="31"/>
      <c r="J41" s="31"/>
      <c r="K41" s="31"/>
      <c r="L41" s="7">
        <f t="shared" si="4"/>
        <v>39</v>
      </c>
      <c r="M41" s="10"/>
    </row>
    <row r="42" spans="1:13">
      <c r="A42" s="7">
        <f t="shared" si="2"/>
        <v>40</v>
      </c>
      <c r="B42" s="42" t="s">
        <v>592</v>
      </c>
      <c r="C42" s="36">
        <f t="shared" si="3"/>
        <v>0</v>
      </c>
      <c r="D42" s="31"/>
      <c r="E42" s="31"/>
      <c r="F42" s="31"/>
      <c r="G42" s="31"/>
      <c r="H42" s="31"/>
      <c r="I42" s="31"/>
      <c r="J42" s="31"/>
      <c r="K42" s="31"/>
      <c r="L42" s="7">
        <f t="shared" si="4"/>
        <v>40</v>
      </c>
      <c r="M42" s="10"/>
    </row>
    <row r="43" spans="1:13">
      <c r="A43" s="7">
        <f t="shared" si="2"/>
        <v>41</v>
      </c>
      <c r="B43" s="42" t="s">
        <v>593</v>
      </c>
      <c r="C43" s="36">
        <f t="shared" si="3"/>
        <v>0</v>
      </c>
      <c r="D43" s="31"/>
      <c r="E43" s="31"/>
      <c r="F43" s="31"/>
      <c r="G43" s="31"/>
      <c r="H43" s="31"/>
      <c r="I43" s="31"/>
      <c r="J43" s="31"/>
      <c r="K43" s="31"/>
      <c r="L43" s="7">
        <f t="shared" si="4"/>
        <v>41</v>
      </c>
      <c r="M43" s="10"/>
    </row>
    <row r="44" spans="1:13">
      <c r="A44" s="7">
        <f t="shared" si="2"/>
        <v>42</v>
      </c>
      <c r="B44" s="42" t="s">
        <v>594</v>
      </c>
      <c r="C44" s="36">
        <f t="shared" si="3"/>
        <v>0</v>
      </c>
      <c r="D44" s="31"/>
      <c r="E44" s="31"/>
      <c r="F44" s="31"/>
      <c r="G44" s="31"/>
      <c r="H44" s="31"/>
      <c r="I44" s="31"/>
      <c r="J44" s="31"/>
      <c r="K44" s="31"/>
      <c r="L44" s="7">
        <f t="shared" si="4"/>
        <v>42</v>
      </c>
      <c r="M44" s="10"/>
    </row>
    <row r="45" spans="1:13">
      <c r="A45" s="7">
        <f t="shared" si="2"/>
        <v>43</v>
      </c>
      <c r="B45" s="42" t="s">
        <v>595</v>
      </c>
      <c r="C45" s="36">
        <f t="shared" si="3"/>
        <v>0</v>
      </c>
      <c r="D45" s="31"/>
      <c r="E45" s="31"/>
      <c r="F45" s="31"/>
      <c r="G45" s="31"/>
      <c r="H45" s="31"/>
      <c r="I45" s="31"/>
      <c r="J45" s="31"/>
      <c r="K45" s="31"/>
      <c r="L45" s="7">
        <f t="shared" si="4"/>
        <v>43</v>
      </c>
      <c r="M45" s="10"/>
    </row>
    <row r="46" spans="1:13">
      <c r="A46" s="7">
        <f t="shared" si="2"/>
        <v>44</v>
      </c>
      <c r="B46" s="42" t="s">
        <v>596</v>
      </c>
      <c r="C46" s="36">
        <f t="shared" si="3"/>
        <v>0</v>
      </c>
      <c r="D46" s="31"/>
      <c r="E46" s="31"/>
      <c r="F46" s="31"/>
      <c r="G46" s="31"/>
      <c r="H46" s="31"/>
      <c r="I46" s="31"/>
      <c r="J46" s="31"/>
      <c r="K46" s="31"/>
      <c r="L46" s="7">
        <f t="shared" si="4"/>
        <v>44</v>
      </c>
      <c r="M46" s="10"/>
    </row>
    <row r="47" spans="1:13">
      <c r="A47" s="7">
        <f t="shared" si="2"/>
        <v>45</v>
      </c>
      <c r="B47" s="42" t="s">
        <v>597</v>
      </c>
      <c r="C47" s="36">
        <f t="shared" si="3"/>
        <v>1</v>
      </c>
      <c r="D47" s="31"/>
      <c r="E47" s="31">
        <v>1</v>
      </c>
      <c r="F47" s="31"/>
      <c r="G47" s="31"/>
      <c r="H47" s="31"/>
      <c r="I47" s="31"/>
      <c r="J47" s="31"/>
      <c r="K47" s="31"/>
      <c r="L47" s="7">
        <f t="shared" si="4"/>
        <v>45</v>
      </c>
      <c r="M47" s="10"/>
    </row>
    <row r="48" spans="1:13">
      <c r="A48" s="7">
        <f t="shared" si="2"/>
        <v>46</v>
      </c>
      <c r="B48" s="42" t="s">
        <v>598</v>
      </c>
      <c r="C48" s="36">
        <f t="shared" si="3"/>
        <v>0</v>
      </c>
      <c r="D48" s="31"/>
      <c r="E48" s="31"/>
      <c r="F48" s="31"/>
      <c r="G48" s="31"/>
      <c r="H48" s="31"/>
      <c r="I48" s="31"/>
      <c r="J48" s="31"/>
      <c r="K48" s="31"/>
      <c r="L48" s="7">
        <f t="shared" si="4"/>
        <v>46</v>
      </c>
      <c r="M48" s="10"/>
    </row>
    <row r="49" spans="1:13">
      <c r="A49" s="7">
        <f t="shared" si="2"/>
        <v>47</v>
      </c>
      <c r="B49" s="42" t="s">
        <v>599</v>
      </c>
      <c r="C49" s="36">
        <f t="shared" si="3"/>
        <v>0</v>
      </c>
      <c r="D49" s="31"/>
      <c r="E49" s="31"/>
      <c r="F49" s="31"/>
      <c r="G49" s="31"/>
      <c r="H49" s="31"/>
      <c r="I49" s="31"/>
      <c r="J49" s="31"/>
      <c r="K49" s="31"/>
      <c r="L49" s="7">
        <f t="shared" si="4"/>
        <v>47</v>
      </c>
      <c r="M49" s="10"/>
    </row>
    <row r="50" spans="1:13">
      <c r="A50" s="7">
        <f t="shared" si="2"/>
        <v>48</v>
      </c>
      <c r="B50" s="42" t="s">
        <v>600</v>
      </c>
      <c r="C50" s="36">
        <f t="shared" si="3"/>
        <v>0</v>
      </c>
      <c r="D50" s="31"/>
      <c r="E50" s="31"/>
      <c r="F50" s="31"/>
      <c r="G50" s="31"/>
      <c r="H50" s="31"/>
      <c r="I50" s="31"/>
      <c r="J50" s="31"/>
      <c r="K50" s="31"/>
      <c r="L50" s="7">
        <f t="shared" si="4"/>
        <v>48</v>
      </c>
      <c r="M50" s="10"/>
    </row>
    <row r="51" spans="1:13">
      <c r="A51" s="7">
        <f t="shared" si="2"/>
        <v>49</v>
      </c>
      <c r="B51" s="42" t="s">
        <v>601</v>
      </c>
      <c r="C51" s="36">
        <f t="shared" si="3"/>
        <v>2</v>
      </c>
      <c r="D51" s="31"/>
      <c r="E51" s="31"/>
      <c r="F51" s="31">
        <v>1</v>
      </c>
      <c r="G51" s="31"/>
      <c r="H51" s="31">
        <v>1</v>
      </c>
      <c r="I51" s="31"/>
      <c r="J51" s="31"/>
      <c r="K51" s="31"/>
      <c r="L51" s="7">
        <f t="shared" si="4"/>
        <v>49</v>
      </c>
      <c r="M51" s="10"/>
    </row>
    <row r="52" spans="1:13">
      <c r="A52" s="7">
        <f t="shared" si="2"/>
        <v>50</v>
      </c>
      <c r="B52" s="42" t="s">
        <v>602</v>
      </c>
      <c r="C52" s="36">
        <f t="shared" si="3"/>
        <v>35</v>
      </c>
      <c r="D52" s="31">
        <v>6</v>
      </c>
      <c r="E52" s="31">
        <v>1</v>
      </c>
      <c r="F52" s="31">
        <v>2</v>
      </c>
      <c r="G52" s="31">
        <v>3</v>
      </c>
      <c r="H52" s="31">
        <v>7</v>
      </c>
      <c r="I52" s="31">
        <v>1</v>
      </c>
      <c r="J52" s="31">
        <v>9</v>
      </c>
      <c r="K52" s="31">
        <v>6</v>
      </c>
      <c r="L52" s="7">
        <f t="shared" si="4"/>
        <v>50</v>
      </c>
      <c r="M52" s="10"/>
    </row>
    <row r="53" spans="1:13">
      <c r="A53" s="7">
        <f t="shared" si="2"/>
        <v>51</v>
      </c>
      <c r="B53" s="42" t="s">
        <v>603</v>
      </c>
      <c r="C53" s="36">
        <f t="shared" si="3"/>
        <v>0</v>
      </c>
      <c r="D53" s="31"/>
      <c r="E53" s="31"/>
      <c r="F53" s="31"/>
      <c r="G53" s="31"/>
      <c r="H53" s="31"/>
      <c r="I53" s="31"/>
      <c r="J53" s="31"/>
      <c r="K53" s="31"/>
      <c r="L53" s="7">
        <f t="shared" si="4"/>
        <v>51</v>
      </c>
      <c r="M53" s="10"/>
    </row>
    <row r="54" spans="1:13">
      <c r="A54" s="7">
        <f t="shared" si="2"/>
        <v>52</v>
      </c>
      <c r="B54" s="42" t="s">
        <v>604</v>
      </c>
      <c r="C54" s="36">
        <f t="shared" si="3"/>
        <v>1</v>
      </c>
      <c r="D54" s="31"/>
      <c r="E54" s="31"/>
      <c r="F54" s="31">
        <v>1</v>
      </c>
      <c r="G54" s="31"/>
      <c r="H54" s="31"/>
      <c r="I54" s="31"/>
      <c r="J54" s="31"/>
      <c r="K54" s="31"/>
      <c r="L54" s="7">
        <f t="shared" si="4"/>
        <v>52</v>
      </c>
      <c r="M54" s="10"/>
    </row>
    <row r="55" spans="1:13">
      <c r="A55" s="7">
        <f t="shared" si="2"/>
        <v>53</v>
      </c>
      <c r="B55" s="42" t="s">
        <v>605</v>
      </c>
      <c r="C55" s="36">
        <f t="shared" si="3"/>
        <v>0</v>
      </c>
      <c r="D55" s="31"/>
      <c r="E55" s="31"/>
      <c r="F55" s="31"/>
      <c r="G55" s="31"/>
      <c r="H55" s="31"/>
      <c r="I55" s="31"/>
      <c r="J55" s="31"/>
      <c r="K55" s="31"/>
      <c r="L55" s="7">
        <f t="shared" si="4"/>
        <v>53</v>
      </c>
      <c r="M55" s="10"/>
    </row>
    <row r="56" spans="1:13">
      <c r="A56" s="7">
        <f t="shared" si="2"/>
        <v>54</v>
      </c>
      <c r="B56" s="42" t="s">
        <v>606</v>
      </c>
      <c r="C56" s="36">
        <f t="shared" si="3"/>
        <v>0</v>
      </c>
      <c r="D56" s="31"/>
      <c r="E56" s="31"/>
      <c r="F56" s="31"/>
      <c r="G56" s="31"/>
      <c r="H56" s="31"/>
      <c r="I56" s="31"/>
      <c r="J56" s="31"/>
      <c r="K56" s="31"/>
      <c r="L56" s="7">
        <f t="shared" si="4"/>
        <v>54</v>
      </c>
      <c r="M56" s="10"/>
    </row>
    <row r="57" spans="1:13">
      <c r="A57" s="7">
        <f t="shared" si="2"/>
        <v>55</v>
      </c>
      <c r="B57" s="42" t="s">
        <v>607</v>
      </c>
      <c r="C57" s="36">
        <f t="shared" si="3"/>
        <v>1</v>
      </c>
      <c r="D57" s="31"/>
      <c r="E57" s="31"/>
      <c r="F57" s="31">
        <v>1</v>
      </c>
      <c r="G57" s="31"/>
      <c r="H57" s="31"/>
      <c r="I57" s="31"/>
      <c r="J57" s="31"/>
      <c r="K57" s="31"/>
      <c r="L57" s="7">
        <f t="shared" si="4"/>
        <v>55</v>
      </c>
      <c r="M57" s="10"/>
    </row>
    <row r="58" spans="1:13">
      <c r="A58" s="7">
        <f t="shared" si="2"/>
        <v>56</v>
      </c>
      <c r="B58" s="42" t="s">
        <v>608</v>
      </c>
      <c r="C58" s="36">
        <f t="shared" si="3"/>
        <v>0</v>
      </c>
      <c r="D58" s="31"/>
      <c r="E58" s="31"/>
      <c r="F58" s="31"/>
      <c r="G58" s="31"/>
      <c r="H58" s="31"/>
      <c r="I58" s="31"/>
      <c r="J58" s="31"/>
      <c r="K58" s="31"/>
      <c r="L58" s="7">
        <f t="shared" si="4"/>
        <v>56</v>
      </c>
      <c r="M58" s="10"/>
    </row>
    <row r="59" spans="1:13">
      <c r="A59" s="7">
        <f t="shared" si="2"/>
        <v>57</v>
      </c>
      <c r="B59" s="42" t="s">
        <v>609</v>
      </c>
      <c r="C59" s="36">
        <f t="shared" si="3"/>
        <v>1</v>
      </c>
      <c r="D59" s="31"/>
      <c r="E59" s="31"/>
      <c r="F59" s="31"/>
      <c r="G59" s="31"/>
      <c r="H59" s="31"/>
      <c r="I59" s="31"/>
      <c r="J59" s="31">
        <v>1</v>
      </c>
      <c r="K59" s="31"/>
      <c r="L59" s="7">
        <f t="shared" si="4"/>
        <v>57</v>
      </c>
      <c r="M59" s="10"/>
    </row>
    <row r="60" spans="1:13">
      <c r="A60" s="7">
        <f t="shared" si="2"/>
        <v>58</v>
      </c>
      <c r="B60" s="42" t="s">
        <v>610</v>
      </c>
      <c r="C60" s="36">
        <f t="shared" si="3"/>
        <v>1</v>
      </c>
      <c r="D60" s="31"/>
      <c r="E60" s="31"/>
      <c r="F60" s="31">
        <v>1</v>
      </c>
      <c r="G60" s="31"/>
      <c r="H60" s="31"/>
      <c r="I60" s="31"/>
      <c r="J60" s="31"/>
      <c r="K60" s="31"/>
      <c r="L60" s="7">
        <f t="shared" si="4"/>
        <v>58</v>
      </c>
      <c r="M60" s="10"/>
    </row>
    <row r="61" spans="1:13">
      <c r="A61" s="7">
        <f t="shared" si="2"/>
        <v>59</v>
      </c>
      <c r="B61" s="42" t="s">
        <v>611</v>
      </c>
      <c r="C61" s="36">
        <f t="shared" si="3"/>
        <v>1</v>
      </c>
      <c r="D61" s="31">
        <v>1</v>
      </c>
      <c r="E61" s="31"/>
      <c r="F61" s="31"/>
      <c r="G61" s="31"/>
      <c r="H61" s="31"/>
      <c r="I61" s="31"/>
      <c r="J61" s="31"/>
      <c r="K61" s="31"/>
      <c r="L61" s="7">
        <f t="shared" si="4"/>
        <v>59</v>
      </c>
      <c r="M61" s="10"/>
    </row>
    <row r="62" spans="1:13">
      <c r="A62" s="7">
        <f t="shared" si="2"/>
        <v>60</v>
      </c>
      <c r="B62" s="42" t="s">
        <v>612</v>
      </c>
      <c r="C62" s="36">
        <f t="shared" si="3"/>
        <v>0</v>
      </c>
      <c r="D62" s="31"/>
      <c r="E62" s="31"/>
      <c r="F62" s="31"/>
      <c r="G62" s="31"/>
      <c r="H62" s="31"/>
      <c r="I62" s="31"/>
      <c r="J62" s="31"/>
      <c r="K62" s="31"/>
      <c r="L62" s="7">
        <f t="shared" si="4"/>
        <v>60</v>
      </c>
      <c r="M62" s="10"/>
    </row>
    <row r="63" spans="1:13">
      <c r="A63" s="7">
        <f t="shared" si="2"/>
        <v>61</v>
      </c>
      <c r="B63" s="42" t="s">
        <v>613</v>
      </c>
      <c r="C63" s="36">
        <f t="shared" si="3"/>
        <v>2</v>
      </c>
      <c r="D63" s="31">
        <v>1</v>
      </c>
      <c r="E63" s="31">
        <v>1</v>
      </c>
      <c r="F63" s="31"/>
      <c r="G63" s="31"/>
      <c r="H63" s="31"/>
      <c r="I63" s="31"/>
      <c r="J63" s="31"/>
      <c r="K63" s="31"/>
      <c r="L63" s="7">
        <f t="shared" si="4"/>
        <v>61</v>
      </c>
      <c r="M63" s="10"/>
    </row>
    <row r="64" spans="1:13">
      <c r="A64" s="7">
        <f t="shared" si="2"/>
        <v>62</v>
      </c>
      <c r="B64" s="42" t="s">
        <v>614</v>
      </c>
      <c r="C64" s="36">
        <f t="shared" si="3"/>
        <v>1</v>
      </c>
      <c r="D64" s="31"/>
      <c r="E64" s="31">
        <v>1</v>
      </c>
      <c r="F64" s="31"/>
      <c r="G64" s="31"/>
      <c r="H64" s="31"/>
      <c r="I64" s="31"/>
      <c r="J64" s="31"/>
      <c r="K64" s="31"/>
      <c r="L64" s="7">
        <f t="shared" si="4"/>
        <v>62</v>
      </c>
      <c r="M64" s="10"/>
    </row>
    <row r="65" spans="1:13">
      <c r="A65" s="7">
        <f t="shared" si="2"/>
        <v>63</v>
      </c>
      <c r="B65" s="42" t="s">
        <v>615</v>
      </c>
      <c r="C65" s="36">
        <f t="shared" si="3"/>
        <v>0</v>
      </c>
      <c r="D65" s="31"/>
      <c r="E65" s="31"/>
      <c r="F65" s="31"/>
      <c r="G65" s="31"/>
      <c r="H65" s="31"/>
      <c r="I65" s="31"/>
      <c r="J65" s="31"/>
      <c r="K65" s="31"/>
      <c r="L65" s="7">
        <f t="shared" si="4"/>
        <v>63</v>
      </c>
      <c r="M65" s="10"/>
    </row>
    <row r="66" spans="1:13">
      <c r="A66" s="7">
        <f t="shared" si="2"/>
        <v>64</v>
      </c>
      <c r="B66" s="42" t="s">
        <v>616</v>
      </c>
      <c r="C66" s="36">
        <f t="shared" si="3"/>
        <v>0</v>
      </c>
      <c r="D66" s="31"/>
      <c r="E66" s="31"/>
      <c r="F66" s="31"/>
      <c r="G66" s="31"/>
      <c r="H66" s="31"/>
      <c r="I66" s="31"/>
      <c r="J66" s="31"/>
      <c r="K66" s="31"/>
      <c r="L66" s="7">
        <f t="shared" si="4"/>
        <v>64</v>
      </c>
      <c r="M66" s="10"/>
    </row>
    <row r="67" spans="1:13">
      <c r="A67" s="7">
        <f t="shared" si="2"/>
        <v>65</v>
      </c>
      <c r="B67" s="42" t="s">
        <v>617</v>
      </c>
      <c r="C67" s="36">
        <f t="shared" ref="C67:C98" si="5">SUM(D67:L67)-L67</f>
        <v>0</v>
      </c>
      <c r="D67" s="31"/>
      <c r="E67" s="31"/>
      <c r="F67" s="31"/>
      <c r="G67" s="31"/>
      <c r="H67" s="31"/>
      <c r="I67" s="31"/>
      <c r="J67" s="31"/>
      <c r="K67" s="31"/>
      <c r="L67" s="7">
        <f t="shared" ref="L67:L98" si="6">A67</f>
        <v>65</v>
      </c>
      <c r="M67" s="10"/>
    </row>
    <row r="68" spans="1:13">
      <c r="A68" s="7">
        <f t="shared" si="2"/>
        <v>66</v>
      </c>
      <c r="B68" s="42" t="s">
        <v>618</v>
      </c>
      <c r="C68" s="36">
        <f t="shared" si="5"/>
        <v>30</v>
      </c>
      <c r="D68" s="31">
        <v>3</v>
      </c>
      <c r="E68" s="31">
        <v>2</v>
      </c>
      <c r="F68" s="31">
        <v>2</v>
      </c>
      <c r="G68" s="31">
        <v>6</v>
      </c>
      <c r="H68" s="31">
        <v>5</v>
      </c>
      <c r="I68" s="31"/>
      <c r="J68" s="31">
        <v>8</v>
      </c>
      <c r="K68" s="31">
        <v>4</v>
      </c>
      <c r="L68" s="7">
        <f t="shared" si="6"/>
        <v>66</v>
      </c>
      <c r="M68" s="10"/>
    </row>
    <row r="69" spans="1:13">
      <c r="A69" s="7">
        <f t="shared" ref="A69:A132" si="7">A68+1</f>
        <v>67</v>
      </c>
      <c r="B69" s="42" t="s">
        <v>619</v>
      </c>
      <c r="C69" s="36">
        <f t="shared" si="5"/>
        <v>0</v>
      </c>
      <c r="D69" s="31"/>
      <c r="E69" s="31"/>
      <c r="F69" s="31"/>
      <c r="G69" s="31"/>
      <c r="H69" s="31"/>
      <c r="I69" s="31"/>
      <c r="J69" s="31"/>
      <c r="K69" s="31"/>
      <c r="L69" s="7">
        <f t="shared" si="6"/>
        <v>67</v>
      </c>
      <c r="M69" s="10"/>
    </row>
    <row r="70" spans="1:13">
      <c r="A70" s="7">
        <f t="shared" si="7"/>
        <v>68</v>
      </c>
      <c r="B70" s="42" t="s">
        <v>620</v>
      </c>
      <c r="C70" s="36">
        <f t="shared" si="5"/>
        <v>0</v>
      </c>
      <c r="D70" s="31"/>
      <c r="E70" s="31"/>
      <c r="F70" s="31"/>
      <c r="G70" s="31"/>
      <c r="H70" s="31"/>
      <c r="I70" s="31"/>
      <c r="J70" s="31"/>
      <c r="K70" s="31"/>
      <c r="L70" s="7">
        <f t="shared" si="6"/>
        <v>68</v>
      </c>
      <c r="M70" s="10"/>
    </row>
    <row r="71" spans="1:13">
      <c r="A71" s="7">
        <f t="shared" si="7"/>
        <v>69</v>
      </c>
      <c r="B71" s="42" t="s">
        <v>621</v>
      </c>
      <c r="C71" s="36">
        <f t="shared" si="5"/>
        <v>0</v>
      </c>
      <c r="D71" s="31"/>
      <c r="E71" s="31"/>
      <c r="F71" s="31"/>
      <c r="G71" s="31"/>
      <c r="H71" s="31"/>
      <c r="I71" s="31"/>
      <c r="J71" s="31"/>
      <c r="K71" s="31"/>
      <c r="L71" s="7">
        <f t="shared" si="6"/>
        <v>69</v>
      </c>
      <c r="M71" s="10"/>
    </row>
    <row r="72" spans="1:13">
      <c r="A72" s="7">
        <f t="shared" si="7"/>
        <v>70</v>
      </c>
      <c r="B72" s="42" t="s">
        <v>622</v>
      </c>
      <c r="C72" s="36">
        <f t="shared" si="5"/>
        <v>0</v>
      </c>
      <c r="D72" s="31"/>
      <c r="E72" s="31"/>
      <c r="F72" s="31"/>
      <c r="G72" s="31"/>
      <c r="H72" s="31"/>
      <c r="I72" s="31"/>
      <c r="J72" s="31"/>
      <c r="K72" s="31"/>
      <c r="L72" s="7">
        <f t="shared" si="6"/>
        <v>70</v>
      </c>
      <c r="M72" s="10"/>
    </row>
    <row r="73" spans="1:13">
      <c r="A73" s="7">
        <f t="shared" si="7"/>
        <v>71</v>
      </c>
      <c r="B73" s="42" t="s">
        <v>623</v>
      </c>
      <c r="C73" s="36">
        <f t="shared" si="5"/>
        <v>0</v>
      </c>
      <c r="D73" s="31"/>
      <c r="E73" s="31"/>
      <c r="F73" s="31"/>
      <c r="G73" s="31"/>
      <c r="H73" s="31"/>
      <c r="I73" s="31"/>
      <c r="J73" s="31"/>
      <c r="K73" s="31"/>
      <c r="L73" s="7">
        <f t="shared" si="6"/>
        <v>71</v>
      </c>
      <c r="M73" s="10"/>
    </row>
    <row r="74" spans="1:13">
      <c r="A74" s="7">
        <f t="shared" si="7"/>
        <v>72</v>
      </c>
      <c r="B74" s="42" t="s">
        <v>624</v>
      </c>
      <c r="C74" s="36">
        <f t="shared" si="5"/>
        <v>1</v>
      </c>
      <c r="D74" s="31"/>
      <c r="E74" s="31"/>
      <c r="F74" s="31">
        <v>1</v>
      </c>
      <c r="G74" s="31"/>
      <c r="H74" s="31"/>
      <c r="I74" s="31"/>
      <c r="J74" s="31"/>
      <c r="K74" s="31"/>
      <c r="L74" s="7">
        <f t="shared" si="6"/>
        <v>72</v>
      </c>
      <c r="M74" s="10"/>
    </row>
    <row r="75" spans="1:13">
      <c r="A75" s="7">
        <f t="shared" si="7"/>
        <v>73</v>
      </c>
      <c r="B75" s="42" t="s">
        <v>625</v>
      </c>
      <c r="C75" s="36">
        <f t="shared" si="5"/>
        <v>0</v>
      </c>
      <c r="D75" s="31"/>
      <c r="E75" s="31"/>
      <c r="F75" s="31"/>
      <c r="G75" s="31"/>
      <c r="H75" s="31"/>
      <c r="I75" s="31"/>
      <c r="J75" s="31"/>
      <c r="K75" s="31"/>
      <c r="L75" s="7">
        <f t="shared" si="6"/>
        <v>73</v>
      </c>
      <c r="M75" s="10"/>
    </row>
    <row r="76" spans="1:13">
      <c r="A76" s="7">
        <f t="shared" si="7"/>
        <v>74</v>
      </c>
      <c r="B76" s="42" t="s">
        <v>626</v>
      </c>
      <c r="C76" s="36">
        <f t="shared" si="5"/>
        <v>0</v>
      </c>
      <c r="D76" s="31"/>
      <c r="E76" s="31"/>
      <c r="F76" s="31"/>
      <c r="G76" s="31"/>
      <c r="H76" s="31"/>
      <c r="I76" s="31"/>
      <c r="J76" s="31"/>
      <c r="K76" s="31"/>
      <c r="L76" s="7">
        <f t="shared" si="6"/>
        <v>74</v>
      </c>
      <c r="M76" s="10"/>
    </row>
    <row r="77" spans="1:13">
      <c r="A77" s="7">
        <f t="shared" si="7"/>
        <v>75</v>
      </c>
      <c r="B77" s="42" t="s">
        <v>627</v>
      </c>
      <c r="C77" s="36">
        <f t="shared" si="5"/>
        <v>0</v>
      </c>
      <c r="D77" s="31"/>
      <c r="E77" s="31"/>
      <c r="F77" s="31"/>
      <c r="G77" s="31"/>
      <c r="H77" s="31"/>
      <c r="I77" s="31"/>
      <c r="J77" s="31"/>
      <c r="K77" s="31"/>
      <c r="L77" s="7">
        <f t="shared" si="6"/>
        <v>75</v>
      </c>
      <c r="M77" s="10"/>
    </row>
    <row r="78" spans="1:13">
      <c r="A78" s="7">
        <f t="shared" si="7"/>
        <v>76</v>
      </c>
      <c r="B78" s="42" t="s">
        <v>628</v>
      </c>
      <c r="C78" s="36">
        <f t="shared" si="5"/>
        <v>0</v>
      </c>
      <c r="D78" s="31"/>
      <c r="E78" s="31"/>
      <c r="F78" s="31"/>
      <c r="G78" s="31"/>
      <c r="H78" s="31"/>
      <c r="I78" s="31"/>
      <c r="J78" s="31"/>
      <c r="K78" s="31"/>
      <c r="L78" s="7">
        <f t="shared" si="6"/>
        <v>76</v>
      </c>
      <c r="M78" s="10"/>
    </row>
    <row r="79" spans="1:13">
      <c r="A79" s="7">
        <f t="shared" si="7"/>
        <v>77</v>
      </c>
      <c r="B79" s="42" t="s">
        <v>629</v>
      </c>
      <c r="C79" s="36">
        <f t="shared" si="5"/>
        <v>0</v>
      </c>
      <c r="D79" s="31"/>
      <c r="E79" s="31"/>
      <c r="F79" s="31"/>
      <c r="G79" s="31"/>
      <c r="H79" s="31"/>
      <c r="I79" s="31"/>
      <c r="J79" s="31"/>
      <c r="K79" s="31"/>
      <c r="L79" s="7">
        <f t="shared" si="6"/>
        <v>77</v>
      </c>
      <c r="M79" s="10"/>
    </row>
    <row r="80" spans="1:13">
      <c r="A80" s="7">
        <f t="shared" si="7"/>
        <v>78</v>
      </c>
      <c r="B80" s="42" t="s">
        <v>630</v>
      </c>
      <c r="C80" s="36">
        <f t="shared" si="5"/>
        <v>0</v>
      </c>
      <c r="D80" s="31"/>
      <c r="E80" s="31"/>
      <c r="F80" s="31"/>
      <c r="G80" s="31"/>
      <c r="H80" s="31"/>
      <c r="I80" s="31"/>
      <c r="J80" s="31"/>
      <c r="K80" s="31"/>
      <c r="L80" s="7">
        <f t="shared" si="6"/>
        <v>78</v>
      </c>
      <c r="M80" s="10"/>
    </row>
    <row r="81" spans="1:13">
      <c r="A81" s="7">
        <f t="shared" si="7"/>
        <v>79</v>
      </c>
      <c r="B81" s="42" t="s">
        <v>631</v>
      </c>
      <c r="C81" s="36">
        <f t="shared" si="5"/>
        <v>0</v>
      </c>
      <c r="D81" s="31"/>
      <c r="E81" s="31"/>
      <c r="F81" s="31"/>
      <c r="G81" s="31"/>
      <c r="H81" s="31"/>
      <c r="I81" s="31"/>
      <c r="J81" s="31"/>
      <c r="K81" s="31"/>
      <c r="L81" s="7">
        <f t="shared" si="6"/>
        <v>79</v>
      </c>
      <c r="M81" s="10"/>
    </row>
    <row r="82" spans="1:13">
      <c r="A82" s="7">
        <f t="shared" si="7"/>
        <v>80</v>
      </c>
      <c r="B82" s="42" t="s">
        <v>632</v>
      </c>
      <c r="C82" s="36">
        <f t="shared" si="5"/>
        <v>0</v>
      </c>
      <c r="D82" s="31"/>
      <c r="E82" s="31"/>
      <c r="F82" s="31"/>
      <c r="G82" s="31"/>
      <c r="H82" s="31"/>
      <c r="I82" s="31"/>
      <c r="J82" s="31"/>
      <c r="K82" s="31"/>
      <c r="L82" s="7">
        <f t="shared" si="6"/>
        <v>80</v>
      </c>
      <c r="M82" s="10"/>
    </row>
    <row r="83" spans="1:13">
      <c r="A83" s="7">
        <f t="shared" si="7"/>
        <v>81</v>
      </c>
      <c r="B83" s="42" t="s">
        <v>633</v>
      </c>
      <c r="C83" s="36">
        <f t="shared" si="5"/>
        <v>1</v>
      </c>
      <c r="D83" s="31"/>
      <c r="E83" s="31"/>
      <c r="F83" s="31"/>
      <c r="G83" s="31">
        <v>1</v>
      </c>
      <c r="H83" s="31"/>
      <c r="I83" s="31"/>
      <c r="J83" s="31"/>
      <c r="K83" s="31"/>
      <c r="L83" s="7">
        <f t="shared" si="6"/>
        <v>81</v>
      </c>
    </row>
    <row r="84" spans="1:13">
      <c r="A84" s="7">
        <f t="shared" si="7"/>
        <v>82</v>
      </c>
      <c r="B84" s="42" t="s">
        <v>634</v>
      </c>
      <c r="C84" s="36">
        <f t="shared" si="5"/>
        <v>2</v>
      </c>
      <c r="D84" s="31">
        <v>1</v>
      </c>
      <c r="E84" s="31"/>
      <c r="F84" s="31"/>
      <c r="G84" s="31"/>
      <c r="H84" s="31"/>
      <c r="I84" s="31"/>
      <c r="J84" s="31">
        <v>1</v>
      </c>
      <c r="K84" s="31"/>
      <c r="L84" s="7">
        <f t="shared" si="6"/>
        <v>82</v>
      </c>
      <c r="M84" s="8"/>
    </row>
    <row r="85" spans="1:13">
      <c r="A85" s="7">
        <f t="shared" si="7"/>
        <v>83</v>
      </c>
      <c r="B85" s="42" t="s">
        <v>635</v>
      </c>
      <c r="C85" s="36">
        <f t="shared" si="5"/>
        <v>0</v>
      </c>
      <c r="D85" s="31"/>
      <c r="E85" s="31"/>
      <c r="F85" s="31"/>
      <c r="G85" s="31"/>
      <c r="H85" s="31"/>
      <c r="I85" s="31"/>
      <c r="J85" s="31"/>
      <c r="K85" s="31"/>
      <c r="L85" s="7">
        <f t="shared" si="6"/>
        <v>83</v>
      </c>
    </row>
    <row r="86" spans="1:13">
      <c r="A86" s="7">
        <f t="shared" si="7"/>
        <v>84</v>
      </c>
      <c r="B86" s="42" t="s">
        <v>636</v>
      </c>
      <c r="C86" s="36">
        <f t="shared" si="5"/>
        <v>0</v>
      </c>
      <c r="D86" s="31"/>
      <c r="E86" s="31"/>
      <c r="F86" s="31"/>
      <c r="G86" s="31"/>
      <c r="H86" s="31"/>
      <c r="I86" s="31"/>
      <c r="J86" s="31"/>
      <c r="K86" s="31"/>
      <c r="L86" s="7">
        <f t="shared" si="6"/>
        <v>84</v>
      </c>
    </row>
    <row r="87" spans="1:13">
      <c r="A87" s="7">
        <f t="shared" si="7"/>
        <v>85</v>
      </c>
      <c r="B87" s="42" t="s">
        <v>637</v>
      </c>
      <c r="C87" s="36">
        <f t="shared" si="5"/>
        <v>65</v>
      </c>
      <c r="D87" s="31">
        <v>4</v>
      </c>
      <c r="E87" s="31">
        <v>7</v>
      </c>
      <c r="F87" s="31">
        <v>9</v>
      </c>
      <c r="G87" s="31">
        <v>10</v>
      </c>
      <c r="H87" s="31">
        <v>8</v>
      </c>
      <c r="I87" s="31">
        <v>9</v>
      </c>
      <c r="J87" s="31">
        <v>11</v>
      </c>
      <c r="K87" s="31">
        <v>7</v>
      </c>
      <c r="L87" s="7">
        <f t="shared" si="6"/>
        <v>85</v>
      </c>
    </row>
    <row r="88" spans="1:13">
      <c r="A88" s="7">
        <f t="shared" si="7"/>
        <v>86</v>
      </c>
      <c r="B88" s="42" t="s">
        <v>638</v>
      </c>
      <c r="C88" s="36">
        <f t="shared" si="5"/>
        <v>2</v>
      </c>
      <c r="D88" s="31">
        <v>1</v>
      </c>
      <c r="E88" s="31"/>
      <c r="F88" s="31"/>
      <c r="G88" s="31">
        <v>1</v>
      </c>
      <c r="H88" s="31"/>
      <c r="I88" s="31"/>
      <c r="J88" s="31"/>
      <c r="K88" s="31"/>
      <c r="L88" s="7">
        <f t="shared" si="6"/>
        <v>86</v>
      </c>
    </row>
    <row r="89" spans="1:13">
      <c r="A89" s="7">
        <f t="shared" si="7"/>
        <v>87</v>
      </c>
      <c r="B89" s="42" t="s">
        <v>639</v>
      </c>
      <c r="C89" s="36">
        <f t="shared" si="5"/>
        <v>0</v>
      </c>
      <c r="D89" s="31"/>
      <c r="E89" s="31"/>
      <c r="F89" s="31"/>
      <c r="G89" s="31"/>
      <c r="H89" s="31"/>
      <c r="I89" s="31"/>
      <c r="J89" s="31"/>
      <c r="K89" s="31"/>
      <c r="L89" s="7">
        <f t="shared" si="6"/>
        <v>87</v>
      </c>
    </row>
    <row r="90" spans="1:13">
      <c r="A90" s="7">
        <f t="shared" si="7"/>
        <v>88</v>
      </c>
      <c r="B90" s="42" t="s">
        <v>640</v>
      </c>
      <c r="C90" s="36">
        <f t="shared" si="5"/>
        <v>0</v>
      </c>
      <c r="D90" s="31"/>
      <c r="E90" s="31"/>
      <c r="F90" s="31"/>
      <c r="G90" s="31"/>
      <c r="H90" s="31"/>
      <c r="I90" s="31"/>
      <c r="J90" s="31"/>
      <c r="K90" s="31"/>
      <c r="L90" s="7">
        <f t="shared" si="6"/>
        <v>88</v>
      </c>
    </row>
    <row r="91" spans="1:13">
      <c r="A91" s="7">
        <f t="shared" si="7"/>
        <v>89</v>
      </c>
      <c r="B91" s="42" t="s">
        <v>641</v>
      </c>
      <c r="C91" s="36">
        <f t="shared" si="5"/>
        <v>0</v>
      </c>
      <c r="D91" s="31"/>
      <c r="E91" s="31"/>
      <c r="F91" s="31"/>
      <c r="G91" s="31"/>
      <c r="H91" s="31"/>
      <c r="I91" s="31"/>
      <c r="J91" s="31"/>
      <c r="K91" s="31"/>
      <c r="L91" s="7">
        <f t="shared" si="6"/>
        <v>89</v>
      </c>
    </row>
    <row r="92" spans="1:13">
      <c r="A92" s="7">
        <f t="shared" si="7"/>
        <v>90</v>
      </c>
      <c r="B92" s="42" t="s">
        <v>642</v>
      </c>
      <c r="C92" s="36">
        <f t="shared" si="5"/>
        <v>0</v>
      </c>
      <c r="D92" s="31"/>
      <c r="E92" s="31"/>
      <c r="F92" s="31"/>
      <c r="G92" s="31"/>
      <c r="H92" s="31"/>
      <c r="I92" s="31"/>
      <c r="J92" s="31"/>
      <c r="K92" s="31"/>
      <c r="L92" s="7">
        <f t="shared" si="6"/>
        <v>90</v>
      </c>
    </row>
    <row r="93" spans="1:13">
      <c r="A93" s="7">
        <f t="shared" si="7"/>
        <v>91</v>
      </c>
      <c r="B93" s="42" t="s">
        <v>643</v>
      </c>
      <c r="C93" s="36">
        <f t="shared" si="5"/>
        <v>0</v>
      </c>
      <c r="D93" s="31"/>
      <c r="E93" s="31"/>
      <c r="F93" s="31"/>
      <c r="G93" s="31"/>
      <c r="H93" s="31"/>
      <c r="I93" s="31"/>
      <c r="J93" s="31"/>
      <c r="K93" s="31"/>
      <c r="L93" s="7">
        <f t="shared" si="6"/>
        <v>91</v>
      </c>
    </row>
    <row r="94" spans="1:13">
      <c r="A94" s="7">
        <f t="shared" si="7"/>
        <v>92</v>
      </c>
      <c r="B94" s="42" t="s">
        <v>644</v>
      </c>
      <c r="C94" s="36">
        <f t="shared" si="5"/>
        <v>0</v>
      </c>
      <c r="D94" s="31"/>
      <c r="E94" s="31"/>
      <c r="F94" s="31"/>
      <c r="G94" s="31"/>
      <c r="H94" s="31"/>
      <c r="I94" s="31"/>
      <c r="J94" s="31"/>
      <c r="K94" s="31"/>
      <c r="L94" s="7">
        <f t="shared" si="6"/>
        <v>92</v>
      </c>
    </row>
    <row r="95" spans="1:13">
      <c r="A95" s="7">
        <f t="shared" si="7"/>
        <v>93</v>
      </c>
      <c r="B95" s="42" t="s">
        <v>645</v>
      </c>
      <c r="C95" s="36">
        <f t="shared" si="5"/>
        <v>0</v>
      </c>
      <c r="D95" s="31"/>
      <c r="E95" s="31"/>
      <c r="F95" s="31"/>
      <c r="G95" s="31"/>
      <c r="H95" s="31"/>
      <c r="I95" s="31"/>
      <c r="J95" s="31"/>
      <c r="K95" s="31"/>
      <c r="L95" s="7">
        <f t="shared" si="6"/>
        <v>93</v>
      </c>
    </row>
    <row r="96" spans="1:13">
      <c r="A96" s="7">
        <f t="shared" si="7"/>
        <v>94</v>
      </c>
      <c r="B96" s="42" t="s">
        <v>646</v>
      </c>
      <c r="C96" s="36">
        <f t="shared" si="5"/>
        <v>0</v>
      </c>
      <c r="D96" s="31"/>
      <c r="E96" s="31"/>
      <c r="F96" s="31"/>
      <c r="G96" s="31"/>
      <c r="H96" s="31"/>
      <c r="I96" s="31"/>
      <c r="J96" s="31"/>
      <c r="K96" s="31"/>
      <c r="L96" s="7">
        <f t="shared" si="6"/>
        <v>94</v>
      </c>
    </row>
    <row r="97" spans="1:12">
      <c r="A97" s="7">
        <f t="shared" si="7"/>
        <v>95</v>
      </c>
      <c r="B97" s="42" t="s">
        <v>647</v>
      </c>
      <c r="C97" s="36">
        <f t="shared" si="5"/>
        <v>1</v>
      </c>
      <c r="D97" s="31"/>
      <c r="E97" s="31"/>
      <c r="F97" s="31"/>
      <c r="G97" s="31"/>
      <c r="H97" s="31">
        <v>1</v>
      </c>
      <c r="I97" s="31"/>
      <c r="J97" s="31"/>
      <c r="K97" s="31"/>
      <c r="L97" s="7">
        <f t="shared" si="6"/>
        <v>95</v>
      </c>
    </row>
    <row r="98" spans="1:12">
      <c r="A98" s="7">
        <f t="shared" si="7"/>
        <v>96</v>
      </c>
      <c r="B98" s="42" t="s">
        <v>648</v>
      </c>
      <c r="C98" s="36">
        <f t="shared" si="5"/>
        <v>0</v>
      </c>
      <c r="D98" s="31"/>
      <c r="E98" s="31"/>
      <c r="F98" s="31"/>
      <c r="G98" s="31"/>
      <c r="H98" s="31"/>
      <c r="I98" s="31"/>
      <c r="J98" s="31"/>
      <c r="K98" s="31"/>
      <c r="L98" s="7">
        <f t="shared" si="6"/>
        <v>96</v>
      </c>
    </row>
    <row r="99" spans="1:12">
      <c r="A99" s="7">
        <f t="shared" si="7"/>
        <v>97</v>
      </c>
      <c r="B99" s="42" t="s">
        <v>649</v>
      </c>
      <c r="C99" s="36">
        <f t="shared" ref="C99:C130" si="8">SUM(D99:L99)-L99</f>
        <v>0</v>
      </c>
      <c r="D99" s="31"/>
      <c r="E99" s="31"/>
      <c r="F99" s="31"/>
      <c r="G99" s="31"/>
      <c r="H99" s="31"/>
      <c r="I99" s="31"/>
      <c r="J99" s="31"/>
      <c r="K99" s="31"/>
      <c r="L99" s="7">
        <f t="shared" ref="L99:L130" si="9">A99</f>
        <v>97</v>
      </c>
    </row>
    <row r="100" spans="1:12">
      <c r="A100" s="7">
        <f t="shared" si="7"/>
        <v>98</v>
      </c>
      <c r="B100" s="42" t="s">
        <v>650</v>
      </c>
      <c r="C100" s="36">
        <f t="shared" si="8"/>
        <v>0</v>
      </c>
      <c r="D100" s="31"/>
      <c r="E100" s="31"/>
      <c r="F100" s="31"/>
      <c r="G100" s="31"/>
      <c r="H100" s="31"/>
      <c r="I100" s="31"/>
      <c r="J100" s="31"/>
      <c r="K100" s="31"/>
      <c r="L100" s="7">
        <f t="shared" si="9"/>
        <v>98</v>
      </c>
    </row>
    <row r="101" spans="1:12">
      <c r="A101" s="7">
        <f t="shared" si="7"/>
        <v>99</v>
      </c>
      <c r="B101" s="42" t="s">
        <v>651</v>
      </c>
      <c r="C101" s="36">
        <f t="shared" si="8"/>
        <v>0</v>
      </c>
      <c r="D101" s="31"/>
      <c r="E101" s="31"/>
      <c r="F101" s="31"/>
      <c r="G101" s="31"/>
      <c r="H101" s="31"/>
      <c r="I101" s="31"/>
      <c r="J101" s="31"/>
      <c r="K101" s="31"/>
      <c r="L101" s="7">
        <f t="shared" si="9"/>
        <v>99</v>
      </c>
    </row>
    <row r="102" spans="1:12">
      <c r="A102" s="7">
        <f t="shared" si="7"/>
        <v>100</v>
      </c>
      <c r="B102" s="42" t="s">
        <v>652</v>
      </c>
      <c r="C102" s="36">
        <f t="shared" si="8"/>
        <v>0</v>
      </c>
      <c r="D102" s="31"/>
      <c r="E102" s="31"/>
      <c r="F102" s="31"/>
      <c r="G102" s="31"/>
      <c r="H102" s="31"/>
      <c r="I102" s="31"/>
      <c r="J102" s="31"/>
      <c r="K102" s="31"/>
      <c r="L102" s="7">
        <f t="shared" si="9"/>
        <v>100</v>
      </c>
    </row>
    <row r="103" spans="1:12">
      <c r="A103" s="7">
        <f t="shared" si="7"/>
        <v>101</v>
      </c>
      <c r="B103" s="42" t="s">
        <v>653</v>
      </c>
      <c r="C103" s="36">
        <f t="shared" si="8"/>
        <v>0</v>
      </c>
      <c r="D103" s="31"/>
      <c r="E103" s="31"/>
      <c r="F103" s="31"/>
      <c r="G103" s="31"/>
      <c r="H103" s="31"/>
      <c r="I103" s="31"/>
      <c r="J103" s="31"/>
      <c r="K103" s="31"/>
      <c r="L103" s="7">
        <f t="shared" si="9"/>
        <v>101</v>
      </c>
    </row>
    <row r="104" spans="1:12">
      <c r="A104" s="7">
        <f t="shared" si="7"/>
        <v>102</v>
      </c>
      <c r="B104" s="42" t="s">
        <v>654</v>
      </c>
      <c r="C104" s="36">
        <f t="shared" si="8"/>
        <v>0</v>
      </c>
      <c r="D104" s="31"/>
      <c r="E104" s="31"/>
      <c r="F104" s="31"/>
      <c r="G104" s="31"/>
      <c r="H104" s="31"/>
      <c r="I104" s="31"/>
      <c r="J104" s="31"/>
      <c r="K104" s="31"/>
      <c r="L104" s="7">
        <f t="shared" si="9"/>
        <v>102</v>
      </c>
    </row>
    <row r="105" spans="1:12">
      <c r="A105" s="7">
        <f t="shared" si="7"/>
        <v>103</v>
      </c>
      <c r="B105" s="42" t="s">
        <v>655</v>
      </c>
      <c r="C105" s="36">
        <f t="shared" si="8"/>
        <v>1</v>
      </c>
      <c r="D105" s="31"/>
      <c r="E105" s="31"/>
      <c r="F105" s="31"/>
      <c r="G105" s="31"/>
      <c r="H105" s="31">
        <v>1</v>
      </c>
      <c r="I105" s="31"/>
      <c r="J105" s="31"/>
      <c r="K105" s="31"/>
      <c r="L105" s="7">
        <f t="shared" si="9"/>
        <v>103</v>
      </c>
    </row>
    <row r="106" spans="1:12">
      <c r="A106" s="7">
        <f t="shared" si="7"/>
        <v>104</v>
      </c>
      <c r="B106" s="42" t="s">
        <v>656</v>
      </c>
      <c r="C106" s="36">
        <f t="shared" si="8"/>
        <v>0</v>
      </c>
      <c r="D106" s="31"/>
      <c r="E106" s="31"/>
      <c r="F106" s="31"/>
      <c r="G106" s="31"/>
      <c r="H106" s="31"/>
      <c r="I106" s="31"/>
      <c r="J106" s="31"/>
      <c r="K106" s="31"/>
      <c r="L106" s="7">
        <f t="shared" si="9"/>
        <v>104</v>
      </c>
    </row>
    <row r="107" spans="1:12">
      <c r="A107" s="7">
        <f t="shared" si="7"/>
        <v>105</v>
      </c>
      <c r="B107" s="42" t="s">
        <v>657</v>
      </c>
      <c r="C107" s="36">
        <f t="shared" si="8"/>
        <v>0</v>
      </c>
      <c r="D107" s="31"/>
      <c r="E107" s="31"/>
      <c r="F107" s="31"/>
      <c r="G107" s="31"/>
      <c r="H107" s="31"/>
      <c r="I107" s="31"/>
      <c r="J107" s="31"/>
      <c r="K107" s="31"/>
      <c r="L107" s="7">
        <f t="shared" si="9"/>
        <v>105</v>
      </c>
    </row>
    <row r="108" spans="1:12">
      <c r="A108" s="7">
        <f t="shared" si="7"/>
        <v>106</v>
      </c>
      <c r="B108" s="42" t="s">
        <v>658</v>
      </c>
      <c r="C108" s="36">
        <f t="shared" si="8"/>
        <v>18</v>
      </c>
      <c r="D108" s="31">
        <v>1</v>
      </c>
      <c r="E108" s="31">
        <v>1</v>
      </c>
      <c r="F108" s="31">
        <v>2</v>
      </c>
      <c r="G108" s="31">
        <v>4</v>
      </c>
      <c r="H108" s="31">
        <v>2</v>
      </c>
      <c r="I108" s="31">
        <v>2</v>
      </c>
      <c r="J108" s="31">
        <v>3</v>
      </c>
      <c r="K108" s="31">
        <v>3</v>
      </c>
      <c r="L108" s="7">
        <f t="shared" si="9"/>
        <v>106</v>
      </c>
    </row>
    <row r="109" spans="1:12">
      <c r="A109" s="7">
        <f t="shared" si="7"/>
        <v>107</v>
      </c>
      <c r="B109" s="42" t="s">
        <v>659</v>
      </c>
      <c r="C109" s="36">
        <f t="shared" si="8"/>
        <v>0</v>
      </c>
      <c r="D109" s="31"/>
      <c r="E109" s="31"/>
      <c r="F109" s="31"/>
      <c r="G109" s="31"/>
      <c r="H109" s="31"/>
      <c r="I109" s="31"/>
      <c r="J109" s="31"/>
      <c r="K109" s="31"/>
      <c r="L109" s="7">
        <f t="shared" si="9"/>
        <v>107</v>
      </c>
    </row>
    <row r="110" spans="1:12">
      <c r="A110" s="7">
        <f t="shared" si="7"/>
        <v>108</v>
      </c>
      <c r="B110" s="42" t="s">
        <v>660</v>
      </c>
      <c r="C110" s="36">
        <f t="shared" si="8"/>
        <v>0</v>
      </c>
      <c r="D110" s="31"/>
      <c r="E110" s="31"/>
      <c r="F110" s="31"/>
      <c r="G110" s="31"/>
      <c r="H110" s="31"/>
      <c r="I110" s="31"/>
      <c r="J110" s="31"/>
      <c r="K110" s="31"/>
      <c r="L110" s="7">
        <f t="shared" si="9"/>
        <v>108</v>
      </c>
    </row>
    <row r="111" spans="1:12">
      <c r="A111" s="7">
        <f t="shared" si="7"/>
        <v>109</v>
      </c>
      <c r="B111" s="42" t="s">
        <v>661</v>
      </c>
      <c r="C111" s="36">
        <f t="shared" si="8"/>
        <v>1</v>
      </c>
      <c r="D111" s="31"/>
      <c r="E111" s="31"/>
      <c r="F111" s="31"/>
      <c r="G111" s="31"/>
      <c r="H111" s="31"/>
      <c r="I111" s="31"/>
      <c r="J111" s="31">
        <v>1</v>
      </c>
      <c r="K111" s="31"/>
      <c r="L111" s="7">
        <f t="shared" si="9"/>
        <v>109</v>
      </c>
    </row>
    <row r="112" spans="1:12">
      <c r="A112" s="7">
        <f t="shared" si="7"/>
        <v>110</v>
      </c>
      <c r="B112" s="42" t="s">
        <v>662</v>
      </c>
      <c r="C112" s="36">
        <f t="shared" si="8"/>
        <v>42</v>
      </c>
      <c r="D112" s="31">
        <v>4</v>
      </c>
      <c r="E112" s="31">
        <v>5</v>
      </c>
      <c r="F112" s="31">
        <v>5</v>
      </c>
      <c r="G112" s="31">
        <v>9</v>
      </c>
      <c r="H112" s="31">
        <v>5</v>
      </c>
      <c r="I112" s="31">
        <v>6</v>
      </c>
      <c r="J112" s="31">
        <v>4</v>
      </c>
      <c r="K112" s="31">
        <v>4</v>
      </c>
      <c r="L112" s="7">
        <f t="shared" si="9"/>
        <v>110</v>
      </c>
    </row>
    <row r="113" spans="1:12">
      <c r="A113" s="7">
        <f t="shared" si="7"/>
        <v>111</v>
      </c>
      <c r="B113" s="42" t="s">
        <v>663</v>
      </c>
      <c r="C113" s="36">
        <f t="shared" si="8"/>
        <v>4</v>
      </c>
      <c r="D113" s="31"/>
      <c r="E113" s="31">
        <v>1</v>
      </c>
      <c r="F113" s="31">
        <v>1</v>
      </c>
      <c r="G113" s="31"/>
      <c r="H113" s="31"/>
      <c r="I113" s="31">
        <v>2</v>
      </c>
      <c r="J113" s="31"/>
      <c r="K113" s="31"/>
      <c r="L113" s="7">
        <f t="shared" si="9"/>
        <v>111</v>
      </c>
    </row>
    <row r="114" spans="1:12">
      <c r="A114" s="7">
        <f t="shared" si="7"/>
        <v>112</v>
      </c>
      <c r="B114" s="42" t="s">
        <v>664</v>
      </c>
      <c r="C114" s="36">
        <f t="shared" si="8"/>
        <v>0</v>
      </c>
      <c r="D114" s="31"/>
      <c r="E114" s="31"/>
      <c r="F114" s="31"/>
      <c r="G114" s="31"/>
      <c r="H114" s="31"/>
      <c r="I114" s="31"/>
      <c r="J114" s="31"/>
      <c r="K114" s="31"/>
      <c r="L114" s="7">
        <f t="shared" si="9"/>
        <v>112</v>
      </c>
    </row>
    <row r="115" spans="1:12">
      <c r="A115" s="7">
        <f t="shared" si="7"/>
        <v>113</v>
      </c>
      <c r="B115" s="42" t="s">
        <v>665</v>
      </c>
      <c r="C115" s="36">
        <f t="shared" si="8"/>
        <v>0</v>
      </c>
      <c r="D115" s="31"/>
      <c r="E115" s="31"/>
      <c r="F115" s="31"/>
      <c r="G115" s="31"/>
      <c r="H115" s="31"/>
      <c r="I115" s="31"/>
      <c r="J115" s="31"/>
      <c r="K115" s="31"/>
      <c r="L115" s="7">
        <f t="shared" si="9"/>
        <v>113</v>
      </c>
    </row>
    <row r="116" spans="1:12">
      <c r="A116" s="7">
        <f t="shared" si="7"/>
        <v>114</v>
      </c>
      <c r="B116" s="42" t="s">
        <v>666</v>
      </c>
      <c r="C116" s="36">
        <f t="shared" si="8"/>
        <v>1</v>
      </c>
      <c r="D116" s="31">
        <v>1</v>
      </c>
      <c r="E116" s="31"/>
      <c r="F116" s="31"/>
      <c r="G116" s="31"/>
      <c r="H116" s="31"/>
      <c r="I116" s="31"/>
      <c r="J116" s="31"/>
      <c r="K116" s="31"/>
      <c r="L116" s="7">
        <f t="shared" si="9"/>
        <v>114</v>
      </c>
    </row>
    <row r="117" spans="1:12">
      <c r="A117" s="7">
        <f t="shared" si="7"/>
        <v>115</v>
      </c>
      <c r="B117" s="42" t="s">
        <v>667</v>
      </c>
      <c r="C117" s="36">
        <f t="shared" si="8"/>
        <v>4</v>
      </c>
      <c r="D117" s="31"/>
      <c r="E117" s="31"/>
      <c r="F117" s="31">
        <v>1</v>
      </c>
      <c r="G117" s="31"/>
      <c r="H117" s="31">
        <v>1</v>
      </c>
      <c r="I117" s="31">
        <v>1</v>
      </c>
      <c r="J117" s="31"/>
      <c r="K117" s="31">
        <v>1</v>
      </c>
      <c r="L117" s="7">
        <f t="shared" si="9"/>
        <v>115</v>
      </c>
    </row>
    <row r="118" spans="1:12">
      <c r="A118" s="7">
        <f t="shared" si="7"/>
        <v>116</v>
      </c>
      <c r="B118" s="42" t="s">
        <v>668</v>
      </c>
      <c r="C118" s="36">
        <f t="shared" si="8"/>
        <v>1</v>
      </c>
      <c r="D118" s="31"/>
      <c r="E118" s="31"/>
      <c r="F118" s="31"/>
      <c r="G118" s="31">
        <v>1</v>
      </c>
      <c r="H118" s="31"/>
      <c r="I118" s="31"/>
      <c r="J118" s="31"/>
      <c r="K118" s="31"/>
      <c r="L118" s="7">
        <f t="shared" si="9"/>
        <v>116</v>
      </c>
    </row>
    <row r="119" spans="1:12">
      <c r="A119" s="7">
        <f t="shared" si="7"/>
        <v>117</v>
      </c>
      <c r="B119" s="42" t="s">
        <v>669</v>
      </c>
      <c r="C119" s="36">
        <f t="shared" si="8"/>
        <v>0</v>
      </c>
      <c r="D119" s="31"/>
      <c r="E119" s="31"/>
      <c r="F119" s="31"/>
      <c r="G119" s="31"/>
      <c r="H119" s="31"/>
      <c r="I119" s="31"/>
      <c r="J119" s="31"/>
      <c r="K119" s="31"/>
      <c r="L119" s="7">
        <f t="shared" si="9"/>
        <v>117</v>
      </c>
    </row>
    <row r="120" spans="1:12">
      <c r="A120" s="7">
        <f t="shared" si="7"/>
        <v>118</v>
      </c>
      <c r="B120" s="42" t="s">
        <v>670</v>
      </c>
      <c r="C120" s="36">
        <f t="shared" si="8"/>
        <v>5</v>
      </c>
      <c r="D120" s="31">
        <v>1</v>
      </c>
      <c r="E120" s="31">
        <v>1</v>
      </c>
      <c r="F120" s="31"/>
      <c r="G120" s="31">
        <v>1</v>
      </c>
      <c r="H120" s="31"/>
      <c r="I120" s="31">
        <v>1</v>
      </c>
      <c r="J120" s="31"/>
      <c r="K120" s="31">
        <v>1</v>
      </c>
      <c r="L120" s="7">
        <f t="shared" si="9"/>
        <v>118</v>
      </c>
    </row>
    <row r="121" spans="1:12">
      <c r="A121" s="7">
        <f t="shared" si="7"/>
        <v>119</v>
      </c>
      <c r="B121" s="42" t="s">
        <v>671</v>
      </c>
      <c r="C121" s="36">
        <f t="shared" si="8"/>
        <v>0</v>
      </c>
      <c r="D121" s="31"/>
      <c r="E121" s="31"/>
      <c r="F121" s="31"/>
      <c r="G121" s="31"/>
      <c r="H121" s="31"/>
      <c r="I121" s="31"/>
      <c r="J121" s="31"/>
      <c r="K121" s="31"/>
      <c r="L121" s="7">
        <f t="shared" si="9"/>
        <v>119</v>
      </c>
    </row>
    <row r="122" spans="1:12">
      <c r="A122" s="7">
        <f t="shared" si="7"/>
        <v>120</v>
      </c>
      <c r="B122" s="42" t="s">
        <v>672</v>
      </c>
      <c r="C122" s="36">
        <f t="shared" si="8"/>
        <v>0</v>
      </c>
      <c r="D122" s="31"/>
      <c r="E122" s="31"/>
      <c r="F122" s="31"/>
      <c r="G122" s="31"/>
      <c r="H122" s="31"/>
      <c r="I122" s="31"/>
      <c r="J122" s="31"/>
      <c r="K122" s="31"/>
      <c r="L122" s="7">
        <f t="shared" si="9"/>
        <v>120</v>
      </c>
    </row>
    <row r="123" spans="1:12">
      <c r="A123" s="7">
        <f t="shared" si="7"/>
        <v>121</v>
      </c>
      <c r="B123" s="42" t="s">
        <v>673</v>
      </c>
      <c r="C123" s="36">
        <f t="shared" si="8"/>
        <v>56</v>
      </c>
      <c r="D123" s="31">
        <v>3</v>
      </c>
      <c r="E123" s="31">
        <v>9</v>
      </c>
      <c r="F123" s="31">
        <v>7</v>
      </c>
      <c r="G123" s="31">
        <v>9</v>
      </c>
      <c r="H123" s="31">
        <v>10</v>
      </c>
      <c r="I123" s="31">
        <v>5</v>
      </c>
      <c r="J123" s="31">
        <v>6</v>
      </c>
      <c r="K123" s="31">
        <v>7</v>
      </c>
      <c r="L123" s="7">
        <f t="shared" si="9"/>
        <v>121</v>
      </c>
    </row>
    <row r="124" spans="1:12">
      <c r="A124" s="7">
        <f t="shared" si="7"/>
        <v>122</v>
      </c>
      <c r="B124" s="42" t="s">
        <v>674</v>
      </c>
      <c r="C124" s="36">
        <f t="shared" si="8"/>
        <v>0</v>
      </c>
      <c r="D124" s="31"/>
      <c r="E124" s="31"/>
      <c r="F124" s="31"/>
      <c r="G124" s="31"/>
      <c r="H124" s="31"/>
      <c r="I124" s="31"/>
      <c r="J124" s="31"/>
      <c r="K124" s="31"/>
      <c r="L124" s="7">
        <f t="shared" si="9"/>
        <v>122</v>
      </c>
    </row>
    <row r="125" spans="1:12">
      <c r="A125" s="7">
        <f t="shared" si="7"/>
        <v>123</v>
      </c>
      <c r="B125" s="42" t="s">
        <v>675</v>
      </c>
      <c r="C125" s="36">
        <f t="shared" si="8"/>
        <v>0</v>
      </c>
      <c r="D125" s="31"/>
      <c r="E125" s="31"/>
      <c r="F125" s="31"/>
      <c r="G125" s="31"/>
      <c r="H125" s="31"/>
      <c r="I125" s="31"/>
      <c r="J125" s="31"/>
      <c r="K125" s="31"/>
      <c r="L125" s="7">
        <f t="shared" si="9"/>
        <v>123</v>
      </c>
    </row>
    <row r="126" spans="1:12">
      <c r="A126" s="7">
        <f t="shared" si="7"/>
        <v>124</v>
      </c>
      <c r="B126" s="42" t="s">
        <v>676</v>
      </c>
      <c r="C126" s="36">
        <f t="shared" si="8"/>
        <v>0</v>
      </c>
      <c r="D126" s="31"/>
      <c r="E126" s="31"/>
      <c r="F126" s="31"/>
      <c r="G126" s="31"/>
      <c r="H126" s="31"/>
      <c r="I126" s="31"/>
      <c r="J126" s="31"/>
      <c r="K126" s="31"/>
      <c r="L126" s="7">
        <f t="shared" si="9"/>
        <v>124</v>
      </c>
    </row>
    <row r="127" spans="1:12">
      <c r="A127" s="7">
        <f t="shared" si="7"/>
        <v>125</v>
      </c>
      <c r="B127" s="42" t="s">
        <v>677</v>
      </c>
      <c r="C127" s="36">
        <f t="shared" si="8"/>
        <v>0</v>
      </c>
      <c r="D127" s="31"/>
      <c r="E127" s="31"/>
      <c r="F127" s="31"/>
      <c r="G127" s="31"/>
      <c r="H127" s="31"/>
      <c r="I127" s="31"/>
      <c r="J127" s="31"/>
      <c r="K127" s="31"/>
      <c r="L127" s="7">
        <f t="shared" si="9"/>
        <v>125</v>
      </c>
    </row>
    <row r="128" spans="1:12">
      <c r="A128" s="7">
        <f t="shared" si="7"/>
        <v>126</v>
      </c>
      <c r="B128" s="42" t="s">
        <v>678</v>
      </c>
      <c r="C128" s="36">
        <f t="shared" si="8"/>
        <v>1</v>
      </c>
      <c r="D128" s="31"/>
      <c r="E128" s="31"/>
      <c r="F128" s="31"/>
      <c r="G128" s="31"/>
      <c r="H128" s="31"/>
      <c r="I128" s="31"/>
      <c r="J128" s="31">
        <v>1</v>
      </c>
      <c r="K128" s="31"/>
      <c r="L128" s="7">
        <f t="shared" si="9"/>
        <v>126</v>
      </c>
    </row>
    <row r="129" spans="1:12">
      <c r="A129" s="7">
        <f t="shared" si="7"/>
        <v>127</v>
      </c>
      <c r="B129" s="42" t="s">
        <v>679</v>
      </c>
      <c r="C129" s="36">
        <f t="shared" si="8"/>
        <v>2</v>
      </c>
      <c r="D129" s="31"/>
      <c r="E129" s="31"/>
      <c r="F129" s="31"/>
      <c r="G129" s="31">
        <v>1</v>
      </c>
      <c r="H129" s="31"/>
      <c r="I129" s="31"/>
      <c r="J129" s="31"/>
      <c r="K129" s="31">
        <v>1</v>
      </c>
      <c r="L129" s="7">
        <f t="shared" si="9"/>
        <v>127</v>
      </c>
    </row>
    <row r="130" spans="1:12">
      <c r="A130" s="7">
        <f t="shared" si="7"/>
        <v>128</v>
      </c>
      <c r="B130" s="42" t="s">
        <v>680</v>
      </c>
      <c r="C130" s="36">
        <f t="shared" si="8"/>
        <v>0</v>
      </c>
      <c r="D130" s="31"/>
      <c r="E130" s="31"/>
      <c r="F130" s="31"/>
      <c r="G130" s="31"/>
      <c r="H130" s="31"/>
      <c r="I130" s="31"/>
      <c r="J130" s="31"/>
      <c r="K130" s="31"/>
      <c r="L130" s="7">
        <f t="shared" si="9"/>
        <v>128</v>
      </c>
    </row>
    <row r="131" spans="1:12">
      <c r="A131" s="7">
        <f t="shared" si="7"/>
        <v>129</v>
      </c>
      <c r="B131" s="42" t="s">
        <v>681</v>
      </c>
      <c r="C131" s="36">
        <f t="shared" ref="C131:C162" si="10">SUM(D131:L131)-L131</f>
        <v>0</v>
      </c>
      <c r="D131" s="31"/>
      <c r="E131" s="31"/>
      <c r="F131" s="31"/>
      <c r="G131" s="31"/>
      <c r="H131" s="31"/>
      <c r="I131" s="31"/>
      <c r="J131" s="31"/>
      <c r="K131" s="31"/>
      <c r="L131" s="7">
        <f t="shared" ref="L131:L162" si="11">A131</f>
        <v>129</v>
      </c>
    </row>
    <row r="132" spans="1:12">
      <c r="A132" s="7">
        <f t="shared" si="7"/>
        <v>130</v>
      </c>
      <c r="B132" s="42" t="s">
        <v>682</v>
      </c>
      <c r="C132" s="36">
        <f t="shared" si="10"/>
        <v>0</v>
      </c>
      <c r="D132" s="31"/>
      <c r="E132" s="31"/>
      <c r="F132" s="31"/>
      <c r="G132" s="31"/>
      <c r="H132" s="31"/>
      <c r="I132" s="31"/>
      <c r="J132" s="31"/>
      <c r="K132" s="31"/>
      <c r="L132" s="7">
        <f t="shared" si="11"/>
        <v>130</v>
      </c>
    </row>
    <row r="133" spans="1:12">
      <c r="A133" s="7">
        <f t="shared" ref="A133:A192" si="12">A132+1</f>
        <v>131</v>
      </c>
      <c r="B133" s="42" t="s">
        <v>683</v>
      </c>
      <c r="C133" s="36">
        <f t="shared" si="10"/>
        <v>0</v>
      </c>
      <c r="D133" s="31"/>
      <c r="E133" s="31"/>
      <c r="F133" s="31"/>
      <c r="G133" s="31"/>
      <c r="H133" s="31"/>
      <c r="I133" s="31"/>
      <c r="J133" s="31"/>
      <c r="K133" s="31"/>
      <c r="L133" s="7">
        <f t="shared" si="11"/>
        <v>131</v>
      </c>
    </row>
    <row r="134" spans="1:12">
      <c r="A134" s="7">
        <f t="shared" si="12"/>
        <v>132</v>
      </c>
      <c r="B134" s="42" t="s">
        <v>684</v>
      </c>
      <c r="C134" s="36">
        <f t="shared" si="10"/>
        <v>0</v>
      </c>
      <c r="D134" s="31"/>
      <c r="E134" s="31"/>
      <c r="F134" s="31"/>
      <c r="G134" s="31"/>
      <c r="H134" s="31"/>
      <c r="I134" s="31"/>
      <c r="J134" s="31"/>
      <c r="K134" s="31"/>
      <c r="L134" s="7">
        <f t="shared" si="11"/>
        <v>132</v>
      </c>
    </row>
    <row r="135" spans="1:12">
      <c r="A135" s="7">
        <f t="shared" si="12"/>
        <v>133</v>
      </c>
      <c r="B135" s="42" t="s">
        <v>685</v>
      </c>
      <c r="C135" s="36">
        <f t="shared" si="10"/>
        <v>0</v>
      </c>
      <c r="D135" s="31"/>
      <c r="E135" s="31"/>
      <c r="F135" s="31"/>
      <c r="G135" s="31"/>
      <c r="H135" s="31"/>
      <c r="I135" s="31"/>
      <c r="J135" s="31"/>
      <c r="K135" s="31"/>
      <c r="L135" s="7">
        <f t="shared" si="11"/>
        <v>133</v>
      </c>
    </row>
    <row r="136" spans="1:12">
      <c r="A136" s="7">
        <f t="shared" si="12"/>
        <v>134</v>
      </c>
      <c r="B136" s="42" t="s">
        <v>686</v>
      </c>
      <c r="C136" s="36">
        <f t="shared" si="10"/>
        <v>0</v>
      </c>
      <c r="D136" s="31"/>
      <c r="E136" s="31"/>
      <c r="F136" s="31"/>
      <c r="G136" s="31"/>
      <c r="H136" s="31"/>
      <c r="I136" s="31"/>
      <c r="J136" s="31"/>
      <c r="K136" s="31"/>
      <c r="L136" s="7">
        <f t="shared" si="11"/>
        <v>134</v>
      </c>
    </row>
    <row r="137" spans="1:12">
      <c r="A137" s="7">
        <f t="shared" si="12"/>
        <v>135</v>
      </c>
      <c r="B137" s="42" t="s">
        <v>687</v>
      </c>
      <c r="C137" s="36">
        <f t="shared" si="10"/>
        <v>0</v>
      </c>
      <c r="D137" s="31"/>
      <c r="E137" s="31"/>
      <c r="F137" s="31"/>
      <c r="G137" s="31"/>
      <c r="H137" s="31"/>
      <c r="I137" s="31"/>
      <c r="J137" s="31"/>
      <c r="K137" s="31"/>
      <c r="L137" s="7">
        <f t="shared" si="11"/>
        <v>135</v>
      </c>
    </row>
    <row r="138" spans="1:12">
      <c r="A138" s="7">
        <f t="shared" si="12"/>
        <v>136</v>
      </c>
      <c r="B138" s="42" t="s">
        <v>688</v>
      </c>
      <c r="C138" s="36">
        <f t="shared" si="10"/>
        <v>1</v>
      </c>
      <c r="D138" s="31"/>
      <c r="E138" s="31"/>
      <c r="F138" s="31"/>
      <c r="G138" s="31">
        <v>1</v>
      </c>
      <c r="H138" s="31"/>
      <c r="I138" s="31"/>
      <c r="J138" s="31"/>
      <c r="K138" s="31"/>
      <c r="L138" s="7">
        <f t="shared" si="11"/>
        <v>136</v>
      </c>
    </row>
    <row r="139" spans="1:12">
      <c r="A139" s="7">
        <f t="shared" si="12"/>
        <v>137</v>
      </c>
      <c r="B139" s="42" t="s">
        <v>689</v>
      </c>
      <c r="C139" s="36">
        <f t="shared" si="10"/>
        <v>0</v>
      </c>
      <c r="D139" s="31"/>
      <c r="E139" s="31"/>
      <c r="F139" s="31"/>
      <c r="G139" s="31"/>
      <c r="H139" s="31"/>
      <c r="I139" s="31"/>
      <c r="J139" s="31"/>
      <c r="K139" s="31"/>
      <c r="L139" s="7">
        <f t="shared" si="11"/>
        <v>137</v>
      </c>
    </row>
    <row r="140" spans="1:12">
      <c r="A140" s="7">
        <f t="shared" si="12"/>
        <v>138</v>
      </c>
      <c r="B140" s="42" t="s">
        <v>690</v>
      </c>
      <c r="C140" s="36">
        <f t="shared" si="10"/>
        <v>0</v>
      </c>
      <c r="D140" s="31"/>
      <c r="E140" s="31"/>
      <c r="F140" s="31"/>
      <c r="G140" s="31"/>
      <c r="H140" s="31"/>
      <c r="I140" s="31"/>
      <c r="J140" s="31"/>
      <c r="K140" s="31"/>
      <c r="L140" s="7">
        <f t="shared" si="11"/>
        <v>138</v>
      </c>
    </row>
    <row r="141" spans="1:12">
      <c r="A141" s="7">
        <f t="shared" si="12"/>
        <v>139</v>
      </c>
      <c r="B141" s="42" t="s">
        <v>691</v>
      </c>
      <c r="C141" s="36">
        <f t="shared" si="10"/>
        <v>0</v>
      </c>
      <c r="D141" s="31"/>
      <c r="E141" s="31"/>
      <c r="F141" s="31"/>
      <c r="G141" s="31"/>
      <c r="H141" s="31"/>
      <c r="I141" s="31"/>
      <c r="J141" s="31"/>
      <c r="K141" s="31"/>
      <c r="L141" s="7">
        <f t="shared" si="11"/>
        <v>139</v>
      </c>
    </row>
    <row r="142" spans="1:12">
      <c r="A142" s="7">
        <f t="shared" si="12"/>
        <v>140</v>
      </c>
      <c r="B142" s="42" t="s">
        <v>692</v>
      </c>
      <c r="C142" s="36">
        <f t="shared" si="10"/>
        <v>0</v>
      </c>
      <c r="D142" s="31"/>
      <c r="E142" s="31"/>
      <c r="F142" s="31"/>
      <c r="G142" s="31"/>
      <c r="H142" s="31"/>
      <c r="I142" s="31"/>
      <c r="J142" s="31"/>
      <c r="K142" s="31"/>
      <c r="L142" s="7">
        <f t="shared" si="11"/>
        <v>140</v>
      </c>
    </row>
    <row r="143" spans="1:12">
      <c r="A143" s="7">
        <f t="shared" si="12"/>
        <v>141</v>
      </c>
      <c r="B143" s="42" t="s">
        <v>693</v>
      </c>
      <c r="C143" s="36">
        <f t="shared" si="10"/>
        <v>0</v>
      </c>
      <c r="D143" s="31"/>
      <c r="E143" s="31"/>
      <c r="F143" s="31"/>
      <c r="G143" s="31"/>
      <c r="H143" s="31"/>
      <c r="I143" s="31"/>
      <c r="J143" s="31"/>
      <c r="K143" s="31"/>
      <c r="L143" s="7">
        <f t="shared" si="11"/>
        <v>141</v>
      </c>
    </row>
    <row r="144" spans="1:12">
      <c r="A144" s="7">
        <f t="shared" si="12"/>
        <v>142</v>
      </c>
      <c r="B144" s="42" t="s">
        <v>694</v>
      </c>
      <c r="C144" s="36">
        <f t="shared" si="10"/>
        <v>0</v>
      </c>
      <c r="D144" s="31"/>
      <c r="E144" s="31"/>
      <c r="F144" s="31"/>
      <c r="G144" s="31"/>
      <c r="H144" s="31"/>
      <c r="I144" s="31"/>
      <c r="J144" s="31"/>
      <c r="K144" s="31"/>
      <c r="L144" s="7">
        <f t="shared" si="11"/>
        <v>142</v>
      </c>
    </row>
    <row r="145" spans="1:12">
      <c r="A145" s="7">
        <f t="shared" si="12"/>
        <v>143</v>
      </c>
      <c r="B145" s="42" t="s">
        <v>695</v>
      </c>
      <c r="C145" s="36">
        <f t="shared" si="10"/>
        <v>0</v>
      </c>
      <c r="D145" s="31"/>
      <c r="E145" s="31"/>
      <c r="F145" s="31"/>
      <c r="G145" s="31"/>
      <c r="H145" s="31"/>
      <c r="I145" s="31"/>
      <c r="J145" s="31"/>
      <c r="K145" s="31"/>
      <c r="L145" s="7">
        <f t="shared" si="11"/>
        <v>143</v>
      </c>
    </row>
    <row r="146" spans="1:12">
      <c r="A146" s="7">
        <f t="shared" si="12"/>
        <v>144</v>
      </c>
      <c r="B146" s="42" t="s">
        <v>696</v>
      </c>
      <c r="C146" s="36">
        <f t="shared" si="10"/>
        <v>0</v>
      </c>
      <c r="D146" s="31"/>
      <c r="E146" s="31"/>
      <c r="F146" s="31"/>
      <c r="G146" s="31"/>
      <c r="H146" s="31"/>
      <c r="I146" s="31"/>
      <c r="J146" s="31"/>
      <c r="K146" s="31"/>
      <c r="L146" s="7">
        <f t="shared" si="11"/>
        <v>144</v>
      </c>
    </row>
    <row r="147" spans="1:12">
      <c r="A147" s="7">
        <f t="shared" si="12"/>
        <v>145</v>
      </c>
      <c r="B147" s="42" t="s">
        <v>697</v>
      </c>
      <c r="C147" s="36">
        <f t="shared" si="10"/>
        <v>0</v>
      </c>
      <c r="D147" s="31"/>
      <c r="E147" s="31"/>
      <c r="F147" s="31"/>
      <c r="G147" s="31"/>
      <c r="H147" s="31"/>
      <c r="I147" s="31"/>
      <c r="J147" s="31"/>
      <c r="K147" s="31"/>
      <c r="L147" s="7">
        <f t="shared" si="11"/>
        <v>145</v>
      </c>
    </row>
    <row r="148" spans="1:12">
      <c r="A148" s="7">
        <f t="shared" si="12"/>
        <v>146</v>
      </c>
      <c r="B148" s="42" t="s">
        <v>698</v>
      </c>
      <c r="C148" s="36">
        <f t="shared" si="10"/>
        <v>0</v>
      </c>
      <c r="D148" s="31"/>
      <c r="E148" s="31"/>
      <c r="F148" s="31"/>
      <c r="G148" s="31"/>
      <c r="H148" s="31"/>
      <c r="I148" s="31"/>
      <c r="J148" s="31"/>
      <c r="K148" s="31"/>
      <c r="L148" s="7">
        <f t="shared" si="11"/>
        <v>146</v>
      </c>
    </row>
    <row r="149" spans="1:12">
      <c r="A149" s="7">
        <f t="shared" si="12"/>
        <v>147</v>
      </c>
      <c r="B149" s="42" t="s">
        <v>699</v>
      </c>
      <c r="C149" s="36">
        <f t="shared" si="10"/>
        <v>1</v>
      </c>
      <c r="D149" s="31"/>
      <c r="E149" s="31">
        <v>1</v>
      </c>
      <c r="F149" s="31"/>
      <c r="G149" s="31"/>
      <c r="H149" s="31"/>
      <c r="I149" s="31"/>
      <c r="J149" s="31"/>
      <c r="K149" s="31"/>
      <c r="L149" s="7">
        <f t="shared" si="11"/>
        <v>147</v>
      </c>
    </row>
    <row r="150" spans="1:12">
      <c r="A150" s="7">
        <f t="shared" si="12"/>
        <v>148</v>
      </c>
      <c r="B150" s="42" t="s">
        <v>700</v>
      </c>
      <c r="C150" s="36">
        <f t="shared" si="10"/>
        <v>0</v>
      </c>
      <c r="D150" s="31"/>
      <c r="E150" s="31"/>
      <c r="F150" s="31"/>
      <c r="G150" s="31"/>
      <c r="H150" s="31"/>
      <c r="I150" s="31"/>
      <c r="J150" s="31"/>
      <c r="K150" s="31"/>
      <c r="L150" s="7">
        <f t="shared" si="11"/>
        <v>148</v>
      </c>
    </row>
    <row r="151" spans="1:12">
      <c r="A151" s="7">
        <f t="shared" si="12"/>
        <v>149</v>
      </c>
      <c r="B151" s="42" t="s">
        <v>701</v>
      </c>
      <c r="C151" s="36">
        <f t="shared" si="10"/>
        <v>1</v>
      </c>
      <c r="D151" s="31"/>
      <c r="E151" s="31">
        <v>1</v>
      </c>
      <c r="F151" s="31"/>
      <c r="G151" s="31"/>
      <c r="H151" s="31"/>
      <c r="I151" s="31"/>
      <c r="J151" s="31"/>
      <c r="K151" s="31"/>
      <c r="L151" s="7">
        <f t="shared" si="11"/>
        <v>149</v>
      </c>
    </row>
    <row r="152" spans="1:12">
      <c r="A152" s="7">
        <f t="shared" si="12"/>
        <v>150</v>
      </c>
      <c r="B152" s="42" t="s">
        <v>702</v>
      </c>
      <c r="C152" s="36">
        <f t="shared" si="10"/>
        <v>0</v>
      </c>
      <c r="D152" s="31"/>
      <c r="E152" s="31"/>
      <c r="F152" s="31"/>
      <c r="G152" s="31"/>
      <c r="H152" s="31"/>
      <c r="I152" s="31"/>
      <c r="J152" s="31"/>
      <c r="K152" s="31"/>
      <c r="L152" s="7">
        <f t="shared" si="11"/>
        <v>150</v>
      </c>
    </row>
    <row r="153" spans="1:12">
      <c r="A153" s="7">
        <f t="shared" si="12"/>
        <v>151</v>
      </c>
      <c r="B153" s="42" t="s">
        <v>703</v>
      </c>
      <c r="C153" s="36">
        <f t="shared" si="10"/>
        <v>0</v>
      </c>
      <c r="D153" s="31"/>
      <c r="E153" s="31"/>
      <c r="F153" s="31"/>
      <c r="G153" s="31"/>
      <c r="H153" s="31"/>
      <c r="I153" s="31"/>
      <c r="J153" s="31"/>
      <c r="K153" s="31"/>
      <c r="L153" s="7">
        <f t="shared" si="11"/>
        <v>151</v>
      </c>
    </row>
    <row r="154" spans="1:12">
      <c r="A154" s="7">
        <f t="shared" si="12"/>
        <v>152</v>
      </c>
      <c r="B154" s="42" t="s">
        <v>704</v>
      </c>
      <c r="C154" s="36">
        <f t="shared" si="10"/>
        <v>1</v>
      </c>
      <c r="D154" s="31"/>
      <c r="E154" s="31"/>
      <c r="F154" s="31"/>
      <c r="G154" s="31"/>
      <c r="H154" s="31">
        <v>1</v>
      </c>
      <c r="I154" s="31"/>
      <c r="J154" s="31"/>
      <c r="K154" s="31"/>
      <c r="L154" s="7">
        <f t="shared" si="11"/>
        <v>152</v>
      </c>
    </row>
    <row r="155" spans="1:12">
      <c r="A155" s="7">
        <f t="shared" si="12"/>
        <v>153</v>
      </c>
      <c r="B155" s="42" t="s">
        <v>705</v>
      </c>
      <c r="C155" s="36">
        <f t="shared" si="10"/>
        <v>0</v>
      </c>
      <c r="D155" s="31"/>
      <c r="E155" s="31"/>
      <c r="F155" s="31"/>
      <c r="G155" s="31"/>
      <c r="H155" s="31"/>
      <c r="I155" s="31"/>
      <c r="J155" s="31"/>
      <c r="K155" s="31"/>
      <c r="L155" s="7">
        <f t="shared" si="11"/>
        <v>153</v>
      </c>
    </row>
    <row r="156" spans="1:12">
      <c r="A156" s="7">
        <f t="shared" si="12"/>
        <v>154</v>
      </c>
      <c r="B156" s="42" t="s">
        <v>706</v>
      </c>
      <c r="C156" s="36">
        <f t="shared" si="10"/>
        <v>0</v>
      </c>
      <c r="D156" s="31"/>
      <c r="E156" s="31"/>
      <c r="F156" s="31"/>
      <c r="G156" s="31"/>
      <c r="H156" s="31"/>
      <c r="I156" s="31"/>
      <c r="J156" s="31"/>
      <c r="K156" s="31"/>
      <c r="L156" s="7">
        <f t="shared" si="11"/>
        <v>154</v>
      </c>
    </row>
    <row r="157" spans="1:12">
      <c r="A157" s="7">
        <f t="shared" si="12"/>
        <v>155</v>
      </c>
      <c r="B157" s="42" t="s">
        <v>707</v>
      </c>
      <c r="C157" s="36">
        <f t="shared" si="10"/>
        <v>1</v>
      </c>
      <c r="D157" s="31"/>
      <c r="E157" s="31"/>
      <c r="F157" s="31"/>
      <c r="G157" s="31"/>
      <c r="H157" s="31"/>
      <c r="I157" s="31">
        <v>1</v>
      </c>
      <c r="J157" s="31"/>
      <c r="K157" s="31"/>
      <c r="L157" s="7">
        <f t="shared" si="11"/>
        <v>155</v>
      </c>
    </row>
    <row r="158" spans="1:12">
      <c r="A158" s="7">
        <f t="shared" si="12"/>
        <v>156</v>
      </c>
      <c r="B158" s="42" t="s">
        <v>708</v>
      </c>
      <c r="C158" s="36">
        <f t="shared" si="10"/>
        <v>0</v>
      </c>
      <c r="D158" s="31"/>
      <c r="E158" s="31"/>
      <c r="F158" s="31"/>
      <c r="G158" s="31"/>
      <c r="H158" s="31"/>
      <c r="I158" s="31"/>
      <c r="J158" s="31"/>
      <c r="K158" s="31"/>
      <c r="L158" s="7">
        <f t="shared" si="11"/>
        <v>156</v>
      </c>
    </row>
    <row r="159" spans="1:12">
      <c r="A159" s="7">
        <f t="shared" si="12"/>
        <v>157</v>
      </c>
      <c r="B159" s="42" t="s">
        <v>709</v>
      </c>
      <c r="C159" s="36">
        <f t="shared" si="10"/>
        <v>0</v>
      </c>
      <c r="D159" s="31"/>
      <c r="E159" s="31"/>
      <c r="F159" s="31"/>
      <c r="G159" s="31"/>
      <c r="H159" s="31"/>
      <c r="I159" s="31"/>
      <c r="J159" s="31"/>
      <c r="K159" s="31"/>
      <c r="L159" s="7">
        <f t="shared" si="11"/>
        <v>157</v>
      </c>
    </row>
    <row r="160" spans="1:12">
      <c r="A160" s="7">
        <f t="shared" si="12"/>
        <v>158</v>
      </c>
      <c r="B160" s="42" t="s">
        <v>710</v>
      </c>
      <c r="C160" s="36">
        <f t="shared" si="10"/>
        <v>0</v>
      </c>
      <c r="D160" s="31"/>
      <c r="E160" s="31"/>
      <c r="F160" s="31"/>
      <c r="G160" s="31"/>
      <c r="H160" s="31"/>
      <c r="I160" s="31"/>
      <c r="J160" s="31"/>
      <c r="K160" s="31"/>
      <c r="L160" s="7">
        <f t="shared" si="11"/>
        <v>158</v>
      </c>
    </row>
    <row r="161" spans="1:12">
      <c r="A161" s="7">
        <f t="shared" si="12"/>
        <v>159</v>
      </c>
      <c r="B161" s="42" t="s">
        <v>711</v>
      </c>
      <c r="C161" s="36">
        <f t="shared" si="10"/>
        <v>0</v>
      </c>
      <c r="D161" s="31"/>
      <c r="E161" s="31"/>
      <c r="F161" s="31"/>
      <c r="G161" s="31"/>
      <c r="H161" s="31"/>
      <c r="I161" s="31"/>
      <c r="J161" s="31"/>
      <c r="K161" s="31"/>
      <c r="L161" s="7">
        <f t="shared" si="11"/>
        <v>159</v>
      </c>
    </row>
    <row r="162" spans="1:12">
      <c r="A162" s="7">
        <f t="shared" si="12"/>
        <v>160</v>
      </c>
      <c r="B162" s="42" t="s">
        <v>712</v>
      </c>
      <c r="C162" s="36">
        <f t="shared" si="10"/>
        <v>0</v>
      </c>
      <c r="D162" s="31"/>
      <c r="E162" s="31"/>
      <c r="F162" s="31"/>
      <c r="G162" s="31"/>
      <c r="H162" s="31"/>
      <c r="I162" s="31"/>
      <c r="J162" s="31"/>
      <c r="K162" s="31"/>
      <c r="L162" s="7">
        <f t="shared" si="11"/>
        <v>160</v>
      </c>
    </row>
    <row r="163" spans="1:12">
      <c r="A163" s="7">
        <f t="shared" si="12"/>
        <v>161</v>
      </c>
      <c r="B163" s="42" t="s">
        <v>713</v>
      </c>
      <c r="C163" s="36">
        <f t="shared" ref="C163:C192" si="13">SUM(D163:L163)-L163</f>
        <v>0</v>
      </c>
      <c r="D163" s="31"/>
      <c r="E163" s="31"/>
      <c r="F163" s="31"/>
      <c r="G163" s="31"/>
      <c r="H163" s="31"/>
      <c r="I163" s="31"/>
      <c r="J163" s="31"/>
      <c r="K163" s="31"/>
      <c r="L163" s="7">
        <f t="shared" ref="L163:L192" si="14">A163</f>
        <v>161</v>
      </c>
    </row>
    <row r="164" spans="1:12">
      <c r="A164" s="7">
        <f t="shared" si="12"/>
        <v>162</v>
      </c>
      <c r="B164" s="42" t="s">
        <v>714</v>
      </c>
      <c r="C164" s="36">
        <f t="shared" si="13"/>
        <v>1</v>
      </c>
      <c r="D164" s="31"/>
      <c r="E164" s="31"/>
      <c r="F164" s="31"/>
      <c r="G164" s="31"/>
      <c r="H164" s="31"/>
      <c r="I164" s="31"/>
      <c r="J164" s="31"/>
      <c r="K164" s="31">
        <v>1</v>
      </c>
      <c r="L164" s="7">
        <f t="shared" si="14"/>
        <v>162</v>
      </c>
    </row>
    <row r="165" spans="1:12">
      <c r="A165" s="7">
        <f t="shared" si="12"/>
        <v>163</v>
      </c>
      <c r="B165" s="42" t="s">
        <v>715</v>
      </c>
      <c r="C165" s="36">
        <f t="shared" si="13"/>
        <v>0</v>
      </c>
      <c r="D165" s="31"/>
      <c r="E165" s="31"/>
      <c r="F165" s="31"/>
      <c r="G165" s="31"/>
      <c r="H165" s="31"/>
      <c r="I165" s="31"/>
      <c r="J165" s="31"/>
      <c r="K165" s="31"/>
      <c r="L165" s="7">
        <f t="shared" si="14"/>
        <v>163</v>
      </c>
    </row>
    <row r="166" spans="1:12">
      <c r="A166" s="7">
        <f t="shared" si="12"/>
        <v>164</v>
      </c>
      <c r="B166" s="42" t="s">
        <v>716</v>
      </c>
      <c r="C166" s="36">
        <f t="shared" si="13"/>
        <v>1</v>
      </c>
      <c r="D166" s="31"/>
      <c r="E166" s="31"/>
      <c r="F166" s="31"/>
      <c r="G166" s="31"/>
      <c r="H166" s="31"/>
      <c r="I166" s="31">
        <v>1</v>
      </c>
      <c r="J166" s="31"/>
      <c r="K166" s="31"/>
      <c r="L166" s="7">
        <f t="shared" si="14"/>
        <v>164</v>
      </c>
    </row>
    <row r="167" spans="1:12">
      <c r="A167" s="7">
        <f t="shared" si="12"/>
        <v>165</v>
      </c>
      <c r="B167" s="42" t="s">
        <v>717</v>
      </c>
      <c r="C167" s="36">
        <f t="shared" si="13"/>
        <v>1</v>
      </c>
      <c r="D167" s="31"/>
      <c r="E167" s="31">
        <v>1</v>
      </c>
      <c r="F167" s="31"/>
      <c r="G167" s="31"/>
      <c r="H167" s="31"/>
      <c r="I167" s="31"/>
      <c r="J167" s="31"/>
      <c r="K167" s="31"/>
      <c r="L167" s="7">
        <f t="shared" si="14"/>
        <v>165</v>
      </c>
    </row>
    <row r="168" spans="1:12">
      <c r="A168" s="7">
        <f t="shared" si="12"/>
        <v>166</v>
      </c>
      <c r="B168" s="42" t="s">
        <v>718</v>
      </c>
      <c r="C168" s="36">
        <f t="shared" si="13"/>
        <v>0</v>
      </c>
      <c r="D168" s="31"/>
      <c r="E168" s="31"/>
      <c r="F168" s="31"/>
      <c r="G168" s="31"/>
      <c r="H168" s="31"/>
      <c r="I168" s="31"/>
      <c r="J168" s="31"/>
      <c r="K168" s="31"/>
      <c r="L168" s="7">
        <f t="shared" si="14"/>
        <v>166</v>
      </c>
    </row>
    <row r="169" spans="1:12">
      <c r="A169" s="7">
        <f t="shared" si="12"/>
        <v>167</v>
      </c>
      <c r="B169" s="42" t="s">
        <v>719</v>
      </c>
      <c r="C169" s="36">
        <f t="shared" si="13"/>
        <v>43</v>
      </c>
      <c r="D169" s="31">
        <v>6</v>
      </c>
      <c r="E169" s="31">
        <v>5</v>
      </c>
      <c r="F169" s="31">
        <v>6</v>
      </c>
      <c r="G169" s="31">
        <v>8</v>
      </c>
      <c r="H169" s="31">
        <v>2</v>
      </c>
      <c r="I169" s="31">
        <v>3</v>
      </c>
      <c r="J169" s="31">
        <v>7</v>
      </c>
      <c r="K169" s="31">
        <v>6</v>
      </c>
      <c r="L169" s="7">
        <f t="shared" si="14"/>
        <v>167</v>
      </c>
    </row>
    <row r="170" spans="1:12">
      <c r="A170" s="7">
        <f t="shared" si="12"/>
        <v>168</v>
      </c>
      <c r="B170" s="42" t="s">
        <v>720</v>
      </c>
      <c r="C170" s="36">
        <f t="shared" si="13"/>
        <v>0</v>
      </c>
      <c r="D170" s="31"/>
      <c r="E170" s="31"/>
      <c r="F170" s="31"/>
      <c r="G170" s="31"/>
      <c r="H170" s="31"/>
      <c r="I170" s="31"/>
      <c r="J170" s="31"/>
      <c r="K170" s="31"/>
      <c r="L170" s="7">
        <f t="shared" si="14"/>
        <v>168</v>
      </c>
    </row>
    <row r="171" spans="1:12">
      <c r="A171" s="7">
        <f t="shared" si="12"/>
        <v>169</v>
      </c>
      <c r="B171" s="42" t="s">
        <v>721</v>
      </c>
      <c r="C171" s="36">
        <f t="shared" si="13"/>
        <v>0</v>
      </c>
      <c r="D171" s="31"/>
      <c r="E171" s="31"/>
      <c r="F171" s="31"/>
      <c r="G171" s="31"/>
      <c r="H171" s="31"/>
      <c r="I171" s="31"/>
      <c r="J171" s="31"/>
      <c r="K171" s="31"/>
      <c r="L171" s="7">
        <f t="shared" si="14"/>
        <v>169</v>
      </c>
    </row>
    <row r="172" spans="1:12">
      <c r="A172" s="7">
        <f t="shared" si="12"/>
        <v>170</v>
      </c>
      <c r="B172" s="42" t="s">
        <v>722</v>
      </c>
      <c r="C172" s="36">
        <f t="shared" si="13"/>
        <v>0</v>
      </c>
      <c r="D172" s="31"/>
      <c r="E172" s="31"/>
      <c r="F172" s="31"/>
      <c r="G172" s="31"/>
      <c r="H172" s="31"/>
      <c r="I172" s="31"/>
      <c r="J172" s="31"/>
      <c r="K172" s="31"/>
      <c r="L172" s="7">
        <f t="shared" si="14"/>
        <v>170</v>
      </c>
    </row>
    <row r="173" spans="1:12">
      <c r="A173" s="7">
        <f t="shared" si="12"/>
        <v>171</v>
      </c>
      <c r="B173" s="42" t="s">
        <v>723</v>
      </c>
      <c r="C173" s="36">
        <f t="shared" si="13"/>
        <v>0</v>
      </c>
      <c r="D173" s="31"/>
      <c r="E173" s="31"/>
      <c r="F173" s="31"/>
      <c r="G173" s="31"/>
      <c r="H173" s="31"/>
      <c r="I173" s="31"/>
      <c r="J173" s="31"/>
      <c r="K173" s="31"/>
      <c r="L173" s="7">
        <f t="shared" si="14"/>
        <v>171</v>
      </c>
    </row>
    <row r="174" spans="1:12">
      <c r="A174" s="7">
        <f t="shared" si="12"/>
        <v>172</v>
      </c>
      <c r="B174" s="42" t="s">
        <v>724</v>
      </c>
      <c r="C174" s="36">
        <f t="shared" si="13"/>
        <v>0</v>
      </c>
      <c r="D174" s="31"/>
      <c r="E174" s="31"/>
      <c r="F174" s="31"/>
      <c r="G174" s="31"/>
      <c r="H174" s="31"/>
      <c r="I174" s="31"/>
      <c r="J174" s="31"/>
      <c r="K174" s="31"/>
      <c r="L174" s="7">
        <f t="shared" si="14"/>
        <v>172</v>
      </c>
    </row>
    <row r="175" spans="1:12">
      <c r="A175" s="7">
        <f t="shared" si="12"/>
        <v>173</v>
      </c>
      <c r="B175" s="42" t="s">
        <v>725</v>
      </c>
      <c r="C175" s="36">
        <f t="shared" si="13"/>
        <v>1</v>
      </c>
      <c r="D175" s="31"/>
      <c r="E175" s="31"/>
      <c r="F175" s="31"/>
      <c r="G175" s="31">
        <v>1</v>
      </c>
      <c r="H175" s="31"/>
      <c r="I175" s="31"/>
      <c r="J175" s="31"/>
      <c r="K175" s="31"/>
      <c r="L175" s="7">
        <f t="shared" si="14"/>
        <v>173</v>
      </c>
    </row>
    <row r="176" spans="1:12">
      <c r="A176" s="7">
        <f t="shared" si="12"/>
        <v>174</v>
      </c>
      <c r="B176" s="42" t="s">
        <v>726</v>
      </c>
      <c r="C176" s="36">
        <f t="shared" si="13"/>
        <v>1</v>
      </c>
      <c r="D176" s="31">
        <v>1</v>
      </c>
      <c r="E176" s="31"/>
      <c r="F176" s="31"/>
      <c r="G176" s="31"/>
      <c r="H176" s="31"/>
      <c r="I176" s="31"/>
      <c r="J176" s="31"/>
      <c r="K176" s="31"/>
      <c r="L176" s="7">
        <f t="shared" si="14"/>
        <v>174</v>
      </c>
    </row>
    <row r="177" spans="1:12">
      <c r="A177" s="7">
        <f t="shared" si="12"/>
        <v>175</v>
      </c>
      <c r="B177" s="42" t="s">
        <v>727</v>
      </c>
      <c r="C177" s="36">
        <f t="shared" si="13"/>
        <v>0</v>
      </c>
      <c r="D177" s="31"/>
      <c r="E177" s="31"/>
      <c r="F177" s="31"/>
      <c r="G177" s="31"/>
      <c r="H177" s="31"/>
      <c r="I177" s="31"/>
      <c r="J177" s="31"/>
      <c r="K177" s="31"/>
      <c r="L177" s="7">
        <f t="shared" si="14"/>
        <v>175</v>
      </c>
    </row>
    <row r="178" spans="1:12">
      <c r="A178" s="7">
        <f t="shared" si="12"/>
        <v>176</v>
      </c>
      <c r="B178" s="42" t="s">
        <v>728</v>
      </c>
      <c r="C178" s="36">
        <f t="shared" si="13"/>
        <v>0</v>
      </c>
      <c r="D178" s="31"/>
      <c r="E178" s="31"/>
      <c r="F178" s="31"/>
      <c r="G178" s="31"/>
      <c r="H178" s="31"/>
      <c r="I178" s="31"/>
      <c r="J178" s="31"/>
      <c r="K178" s="31"/>
      <c r="L178" s="7">
        <f t="shared" si="14"/>
        <v>176</v>
      </c>
    </row>
    <row r="179" spans="1:12">
      <c r="A179" s="7">
        <f t="shared" si="12"/>
        <v>177</v>
      </c>
      <c r="B179" s="42" t="s">
        <v>729</v>
      </c>
      <c r="C179" s="36">
        <f t="shared" si="13"/>
        <v>1</v>
      </c>
      <c r="D179" s="31"/>
      <c r="E179" s="31"/>
      <c r="F179" s="31"/>
      <c r="G179" s="31">
        <v>1</v>
      </c>
      <c r="H179" s="31"/>
      <c r="I179" s="31"/>
      <c r="J179" s="31"/>
      <c r="K179" s="31"/>
      <c r="L179" s="7">
        <f t="shared" si="14"/>
        <v>177</v>
      </c>
    </row>
    <row r="180" spans="1:12">
      <c r="A180" s="7">
        <f t="shared" si="12"/>
        <v>178</v>
      </c>
      <c r="B180" s="42" t="s">
        <v>730</v>
      </c>
      <c r="C180" s="36">
        <f t="shared" si="13"/>
        <v>0</v>
      </c>
      <c r="D180" s="31"/>
      <c r="E180" s="31"/>
      <c r="F180" s="31"/>
      <c r="G180" s="31"/>
      <c r="H180" s="31"/>
      <c r="I180" s="31"/>
      <c r="J180" s="31"/>
      <c r="K180" s="31"/>
      <c r="L180" s="7">
        <f t="shared" si="14"/>
        <v>178</v>
      </c>
    </row>
    <row r="181" spans="1:12">
      <c r="A181" s="7">
        <f t="shared" si="12"/>
        <v>179</v>
      </c>
      <c r="B181" s="42" t="s">
        <v>731</v>
      </c>
      <c r="C181" s="36">
        <f t="shared" si="13"/>
        <v>0</v>
      </c>
      <c r="D181" s="31"/>
      <c r="E181" s="31"/>
      <c r="F181" s="31"/>
      <c r="G181" s="31"/>
      <c r="H181" s="31"/>
      <c r="I181" s="31"/>
      <c r="J181" s="31"/>
      <c r="K181" s="31"/>
      <c r="L181" s="7">
        <f t="shared" si="14"/>
        <v>179</v>
      </c>
    </row>
    <row r="182" spans="1:12">
      <c r="A182" s="7">
        <f t="shared" si="12"/>
        <v>180</v>
      </c>
      <c r="B182" s="42" t="s">
        <v>732</v>
      </c>
      <c r="C182" s="36">
        <f t="shared" si="13"/>
        <v>1</v>
      </c>
      <c r="D182" s="31"/>
      <c r="E182" s="31"/>
      <c r="F182" s="31"/>
      <c r="G182" s="31"/>
      <c r="H182" s="31"/>
      <c r="I182" s="31">
        <v>1</v>
      </c>
      <c r="J182" s="31"/>
      <c r="K182" s="31"/>
      <c r="L182" s="7">
        <f t="shared" si="14"/>
        <v>180</v>
      </c>
    </row>
    <row r="183" spans="1:12">
      <c r="A183" s="7">
        <f t="shared" si="12"/>
        <v>181</v>
      </c>
      <c r="B183" s="42" t="s">
        <v>733</v>
      </c>
      <c r="C183" s="36">
        <f t="shared" si="13"/>
        <v>0</v>
      </c>
      <c r="D183" s="31"/>
      <c r="E183" s="31"/>
      <c r="F183" s="31"/>
      <c r="G183" s="31"/>
      <c r="H183" s="31"/>
      <c r="I183" s="31"/>
      <c r="J183" s="31"/>
      <c r="K183" s="31"/>
      <c r="L183" s="7">
        <f t="shared" si="14"/>
        <v>181</v>
      </c>
    </row>
    <row r="184" spans="1:12">
      <c r="A184" s="7">
        <f t="shared" si="12"/>
        <v>182</v>
      </c>
      <c r="B184" s="42" t="s">
        <v>734</v>
      </c>
      <c r="C184" s="36">
        <f t="shared" si="13"/>
        <v>0</v>
      </c>
      <c r="D184" s="31"/>
      <c r="E184" s="31"/>
      <c r="F184" s="31"/>
      <c r="G184" s="31"/>
      <c r="H184" s="31"/>
      <c r="I184" s="31"/>
      <c r="J184" s="31"/>
      <c r="K184" s="31"/>
      <c r="L184" s="7">
        <f t="shared" si="14"/>
        <v>182</v>
      </c>
    </row>
    <row r="185" spans="1:12">
      <c r="A185" s="7">
        <f t="shared" si="12"/>
        <v>183</v>
      </c>
      <c r="B185" s="42" t="s">
        <v>735</v>
      </c>
      <c r="C185" s="36">
        <f t="shared" si="13"/>
        <v>0</v>
      </c>
      <c r="D185" s="31"/>
      <c r="E185" s="31"/>
      <c r="F185" s="31"/>
      <c r="G185" s="31"/>
      <c r="H185" s="31"/>
      <c r="I185" s="31"/>
      <c r="J185" s="31"/>
      <c r="K185" s="31"/>
      <c r="L185" s="7">
        <f t="shared" si="14"/>
        <v>183</v>
      </c>
    </row>
    <row r="186" spans="1:12">
      <c r="A186" s="7">
        <f t="shared" si="12"/>
        <v>184</v>
      </c>
      <c r="B186" s="42" t="s">
        <v>736</v>
      </c>
      <c r="C186" s="36">
        <f t="shared" si="13"/>
        <v>1</v>
      </c>
      <c r="D186" s="31"/>
      <c r="E186" s="31"/>
      <c r="F186" s="31"/>
      <c r="G186" s="31">
        <v>1</v>
      </c>
      <c r="H186" s="31"/>
      <c r="I186" s="31"/>
      <c r="J186" s="31"/>
      <c r="K186" s="31"/>
      <c r="L186" s="7">
        <f t="shared" si="14"/>
        <v>184</v>
      </c>
    </row>
    <row r="187" spans="1:12">
      <c r="A187" s="7">
        <f t="shared" si="12"/>
        <v>185</v>
      </c>
      <c r="B187" s="42" t="s">
        <v>737</v>
      </c>
      <c r="C187" s="36">
        <f t="shared" si="13"/>
        <v>0</v>
      </c>
      <c r="D187" s="31"/>
      <c r="E187" s="31"/>
      <c r="F187" s="31"/>
      <c r="G187" s="31"/>
      <c r="H187" s="31"/>
      <c r="I187" s="31"/>
      <c r="J187" s="31"/>
      <c r="K187" s="31"/>
      <c r="L187" s="7">
        <f t="shared" si="14"/>
        <v>185</v>
      </c>
    </row>
    <row r="188" spans="1:12">
      <c r="A188" s="7">
        <f t="shared" si="12"/>
        <v>186</v>
      </c>
      <c r="B188" s="42" t="s">
        <v>738</v>
      </c>
      <c r="C188" s="36">
        <f t="shared" si="13"/>
        <v>0</v>
      </c>
      <c r="D188" s="31"/>
      <c r="E188" s="31"/>
      <c r="F188" s="31"/>
      <c r="G188" s="31"/>
      <c r="H188" s="31"/>
      <c r="I188" s="31"/>
      <c r="J188" s="31"/>
      <c r="K188" s="31"/>
      <c r="L188" s="7">
        <f t="shared" si="14"/>
        <v>186</v>
      </c>
    </row>
    <row r="189" spans="1:12">
      <c r="A189" s="7">
        <f t="shared" si="12"/>
        <v>187</v>
      </c>
      <c r="B189" s="42" t="s">
        <v>739</v>
      </c>
      <c r="C189" s="36">
        <f t="shared" si="13"/>
        <v>0</v>
      </c>
      <c r="D189" s="31"/>
      <c r="E189" s="31"/>
      <c r="F189" s="31"/>
      <c r="G189" s="31"/>
      <c r="H189" s="31"/>
      <c r="I189" s="31"/>
      <c r="J189" s="31"/>
      <c r="K189" s="31"/>
      <c r="L189" s="7">
        <f t="shared" si="14"/>
        <v>187</v>
      </c>
    </row>
    <row r="190" spans="1:12">
      <c r="A190" s="7">
        <f t="shared" si="12"/>
        <v>188</v>
      </c>
      <c r="B190" s="42" t="s">
        <v>740</v>
      </c>
      <c r="C190" s="36">
        <f t="shared" si="13"/>
        <v>0</v>
      </c>
      <c r="D190" s="31"/>
      <c r="E190" s="31"/>
      <c r="F190" s="31"/>
      <c r="G190" s="31"/>
      <c r="H190" s="31"/>
      <c r="I190" s="31"/>
      <c r="J190" s="31"/>
      <c r="K190" s="31"/>
      <c r="L190" s="7">
        <f t="shared" si="14"/>
        <v>188</v>
      </c>
    </row>
    <row r="191" spans="1:12">
      <c r="A191" s="7">
        <f t="shared" si="12"/>
        <v>189</v>
      </c>
      <c r="B191" s="42" t="s">
        <v>741</v>
      </c>
      <c r="C191" s="36">
        <f t="shared" si="13"/>
        <v>0</v>
      </c>
      <c r="D191" s="31"/>
      <c r="E191" s="31"/>
      <c r="F191" s="31"/>
      <c r="G191" s="31"/>
      <c r="H191" s="31"/>
      <c r="I191" s="31"/>
      <c r="J191" s="31"/>
      <c r="K191" s="31"/>
      <c r="L191" s="7">
        <f t="shared" si="14"/>
        <v>189</v>
      </c>
    </row>
    <row r="192" spans="1:12">
      <c r="A192" s="7">
        <f t="shared" si="12"/>
        <v>190</v>
      </c>
      <c r="B192" s="42" t="s">
        <v>742</v>
      </c>
      <c r="C192" s="36">
        <f t="shared" si="13"/>
        <v>0</v>
      </c>
      <c r="D192" s="31"/>
      <c r="E192" s="31"/>
      <c r="F192" s="31"/>
      <c r="G192" s="31"/>
      <c r="H192" s="31"/>
      <c r="I192" s="31"/>
      <c r="J192" s="31"/>
      <c r="K192" s="31"/>
      <c r="L192" s="7">
        <f t="shared" si="14"/>
        <v>190</v>
      </c>
    </row>
    <row r="194" spans="2:11">
      <c r="B194" s="12" t="s">
        <v>0</v>
      </c>
      <c r="C194" s="37">
        <f t="shared" ref="C194:K194" si="15">SUM(C3:C192)</f>
        <v>415</v>
      </c>
      <c r="D194" s="5">
        <f t="shared" si="15"/>
        <v>50</v>
      </c>
      <c r="E194" s="5">
        <f t="shared" si="15"/>
        <v>49</v>
      </c>
      <c r="F194" s="5">
        <f t="shared" si="15"/>
        <v>53</v>
      </c>
      <c r="G194" s="5">
        <f t="shared" si="15"/>
        <v>65</v>
      </c>
      <c r="H194" s="5">
        <f t="shared" si="15"/>
        <v>54</v>
      </c>
      <c r="I194" s="5">
        <f t="shared" si="15"/>
        <v>37</v>
      </c>
      <c r="J194" s="5">
        <f t="shared" si="15"/>
        <v>60</v>
      </c>
      <c r="K194" s="5">
        <f t="shared" si="15"/>
        <v>47</v>
      </c>
    </row>
  </sheetData>
  <sheetProtection password="8900" sheet="1" objects="1" scenarios="1" insertColumns="0" deleteColumns="0"/>
  <mergeCells count="4">
    <mergeCell ref="A2:B2"/>
    <mergeCell ref="B1:C1"/>
    <mergeCell ref="M4:M7"/>
    <mergeCell ref="D1:K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&amp;L&amp;F&amp;R&amp;P/&amp;N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16</vt:i4>
      </vt:variant>
      <vt:variant>
        <vt:lpstr>Περιοχές με ονόματα</vt:lpstr>
      </vt:variant>
      <vt:variant>
        <vt:i4>28</vt:i4>
      </vt:variant>
    </vt:vector>
  </HeadingPairs>
  <TitlesOfParts>
    <vt:vector size="44" baseType="lpstr">
      <vt:lpstr>ΣΥΝΔΥΑΣΜΟΙ</vt:lpstr>
      <vt:lpstr>ΣΥΝΟΛΟ</vt:lpstr>
      <vt:lpstr>1. ΑΠΣΚ</vt:lpstr>
      <vt:lpstr>2. ΑΡΕ</vt:lpstr>
      <vt:lpstr>3. AΣΕ-ΠΑΜΕ</vt:lpstr>
      <vt:lpstr>4. ΔΑΚΕ</vt:lpstr>
      <vt:lpstr>5. ΟΜ</vt:lpstr>
      <vt:lpstr>6. ΠΕΚ</vt:lpstr>
      <vt:lpstr>7. ΣΥΝΕΚ</vt:lpstr>
      <vt:lpstr>8. ΧΕΚ-ΔΕ</vt:lpstr>
      <vt:lpstr>9. ΑΚΔΑΠ</vt:lpstr>
      <vt:lpstr>10. ΠΕΨ</vt:lpstr>
      <vt:lpstr>11. Φωτ</vt:lpstr>
      <vt:lpstr>12. Ζυγ</vt:lpstr>
      <vt:lpstr>13. Ηλ</vt:lpstr>
      <vt:lpstr>14. Τσακ</vt:lpstr>
      <vt:lpstr>'1. ΑΠΣΚ'!Print_Area</vt:lpstr>
      <vt:lpstr>'10. ΠΕΨ'!Print_Area</vt:lpstr>
      <vt:lpstr>'11. Φωτ'!Print_Area</vt:lpstr>
      <vt:lpstr>'12. Ζυγ'!Print_Area</vt:lpstr>
      <vt:lpstr>'13. Ηλ'!Print_Area</vt:lpstr>
      <vt:lpstr>'14. Τσακ'!Print_Area</vt:lpstr>
      <vt:lpstr>'2. ΑΡΕ'!Print_Area</vt:lpstr>
      <vt:lpstr>'3. AΣΕ-ΠΑΜΕ'!Print_Area</vt:lpstr>
      <vt:lpstr>'4. ΔΑΚΕ'!Print_Area</vt:lpstr>
      <vt:lpstr>'5. ΟΜ'!Print_Area</vt:lpstr>
      <vt:lpstr>'6. ΠΕΚ'!Print_Area</vt:lpstr>
      <vt:lpstr>'7. ΣΥΝΕΚ'!Print_Area</vt:lpstr>
      <vt:lpstr>'8. ΧΕΚ-ΔΕ'!Print_Area</vt:lpstr>
      <vt:lpstr>'9. ΑΚΔΑΠ'!Print_Area</vt:lpstr>
      <vt:lpstr>'1. ΑΠΣΚ'!Print_Titles</vt:lpstr>
      <vt:lpstr>'10. ΠΕΨ'!Print_Titles</vt:lpstr>
      <vt:lpstr>'11. Φωτ'!Print_Titles</vt:lpstr>
      <vt:lpstr>'12. Ζυγ'!Print_Titles</vt:lpstr>
      <vt:lpstr>'13. Ηλ'!Print_Titles</vt:lpstr>
      <vt:lpstr>'14. Τσακ'!Print_Titles</vt:lpstr>
      <vt:lpstr>'2. ΑΡΕ'!Print_Titles</vt:lpstr>
      <vt:lpstr>'3. AΣΕ-ΠΑΜΕ'!Print_Titles</vt:lpstr>
      <vt:lpstr>'4. ΔΑΚΕ'!Print_Titles</vt:lpstr>
      <vt:lpstr>'5. ΟΜ'!Print_Titles</vt:lpstr>
      <vt:lpstr>'6. ΠΕΚ'!Print_Titles</vt:lpstr>
      <vt:lpstr>'7. ΣΥΝΕΚ'!Print_Titles</vt:lpstr>
      <vt:lpstr>'8. ΧΕΚ-ΔΕ'!Print_Titles</vt:lpstr>
      <vt:lpstr>'9. ΑΚΔΑΠ'!Print_Titles</vt:lpstr>
    </vt:vector>
  </TitlesOfParts>
  <Company>ΥΠ.Ε.Π.Θ.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Ε.Μ.Π.</dc:creator>
  <cp:lastModifiedBy>user</cp:lastModifiedBy>
  <cp:lastPrinted>2016-11-03T12:34:03Z</cp:lastPrinted>
  <dcterms:created xsi:type="dcterms:W3CDTF">1998-10-29T10:44:03Z</dcterms:created>
  <dcterms:modified xsi:type="dcterms:W3CDTF">2016-11-04T13:46:14Z</dcterms:modified>
</cp:coreProperties>
</file>